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75" yWindow="390" windowWidth="28440" windowHeight="12255"/>
  </bookViews>
  <sheets>
    <sheet name="Бланк раскроя" sheetId="1" r:id="rId1"/>
    <sheet name="Лист2" sheetId="5" r:id="rId2"/>
    <sheet name="Лист3" sheetId="3" r:id="rId3"/>
    <sheet name="Листы" sheetId="4" state="hidden" r:id="rId4"/>
    <sheet name="Кромки" sheetId="2" state="hidden" r:id="rId5"/>
  </sheets>
  <definedNames>
    <definedName name="Egger">Листы!$A$154:$A$266</definedName>
    <definedName name="Egger_05">Листы!$B$376:$B$377</definedName>
    <definedName name="Egger_08">Листы!$B$378:$B$380</definedName>
    <definedName name="Egger_20">Листы!$B$383:$B$386</definedName>
    <definedName name="Egger0419">Кромки!$A$137:$A$271</definedName>
    <definedName name="Egger0428">Кромки!$A$282:$A$287</definedName>
    <definedName name="Egger0819">Кромки!$A$294:$A$401</definedName>
    <definedName name="Egger0828">Кромки!$A$415:$A$451</definedName>
    <definedName name="Egger0835">Кромки!$A$461:$A$462</definedName>
    <definedName name="Egger2019">Кромки!$A$792:$A$938</definedName>
    <definedName name="Egger2028">Кромки!$A$947:$A$1004</definedName>
    <definedName name="Egger2035">Кромки!$A$1015:$A$1048</definedName>
    <definedName name="Egger2043">Кромки!$A$1063:$A$1129</definedName>
    <definedName name="Lamarty">Листы!$A$4:$A$121</definedName>
    <definedName name="Rehau_05">Листы!$B$366:$B$366</definedName>
    <definedName name="Rehau_08">Листы!$B$367</definedName>
    <definedName name="Rehau_20">Листы!$B$370:$B$373</definedName>
    <definedName name="Rehau0419">Кромки!$A$2:$A$105</definedName>
    <definedName name="Rehau0819">Кромки!$A$112:$A$130</definedName>
    <definedName name="Rehau2019">Кромки!$A$488:$A$593</definedName>
    <definedName name="Rehau2030">Кромки!$A$607:$A$686</definedName>
    <definedName name="Rehau2035">Кромки!$A$695:$A$750</definedName>
    <definedName name="Rehau2043">Кромки!$A$760:$A$779</definedName>
    <definedName name="ДВП">Листы!$F$331</definedName>
    <definedName name="ДВП3_мм.">Листы!$A$279:$A$293</definedName>
    <definedName name="Кромка">Листы!$B$361:$B$362</definedName>
    <definedName name="Кромка05">Листы!$B$390:$B$392</definedName>
    <definedName name="Кромка08">Листы!$B$394:$B$397</definedName>
    <definedName name="Кромка20">Листы!$B$402:$B$409</definedName>
    <definedName name="Кромки_все">Листы!$B$366:$C$386</definedName>
    <definedName name="ЛДСП_Egger">Листы!$D$337:$D$339</definedName>
    <definedName name="ЛДСП_Egger10_мм.">Листы!$E$154:$E$266</definedName>
    <definedName name="ЛДСП_Egger16_мм.">Листы!$F$154:$F$266</definedName>
    <definedName name="ЛДСП_Egger25_мм.">Листы!$G$154:$G$266</definedName>
    <definedName name="ЛДСП_Lamarty">Листы!$D$331:$D$333</definedName>
    <definedName name="ЛДСП_Lamarty10_мм.">Листы!$E$4:$E$121</definedName>
    <definedName name="ЛДСП_Lamarty16_мм.">Листы!$F$4:$F$121</definedName>
    <definedName name="ЛДСП_Lamarty26_мм.">Листы!$G$4:$G$121</definedName>
    <definedName name="Материал">Листы!$L$6:$L$9</definedName>
    <definedName name="Примечание">Листы!$B$347:$B$358</definedName>
    <definedName name="ХДФ">Листы!$F$333</definedName>
    <definedName name="ХДФ3_мм.">Листы!$A$301:$A$314</definedName>
  </definedNames>
  <calcPr calcId="124519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8"/>
  <c r="I8"/>
  <c r="K6"/>
  <c r="I6"/>
  <c r="G6" l="1"/>
  <c r="M4" l="1"/>
  <c r="F122" i="4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4"/>
</calcChain>
</file>

<file path=xl/sharedStrings.xml><?xml version="1.0" encoding="utf-8"?>
<sst xmlns="http://schemas.openxmlformats.org/spreadsheetml/2006/main" count="1687" uniqueCount="1308">
  <si>
    <t>Номер</t>
  </si>
  <si>
    <t>Длина</t>
  </si>
  <si>
    <t>Ширина</t>
  </si>
  <si>
    <t>Кол-во</t>
  </si>
  <si>
    <t>Примечание</t>
  </si>
  <si>
    <t>Кромка верх.</t>
  </si>
  <si>
    <t>Кромка ниж.</t>
  </si>
  <si>
    <t>Кромка лев.</t>
  </si>
  <si>
    <t>Кромка пр.</t>
  </si>
  <si>
    <t xml:space="preserve">На детали, требующие дополнительной обработки (вырезы, пазы, сложные детали) необходимо прилагать чертежи. </t>
  </si>
  <si>
    <r>
      <rPr>
        <sz val="9"/>
        <color rgb="FFFF0000"/>
        <rFont val="Calibri"/>
        <family val="2"/>
        <charset val="204"/>
        <scheme val="minor"/>
      </rPr>
      <t>Бланк для раскроя заполняется на один тип и цвет материала!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FF0000"/>
        <rFont val="Calibri"/>
        <family val="2"/>
        <charset val="204"/>
        <scheme val="minor"/>
      </rPr>
      <t>Данные в таблице под № 1 заполнены как пример!</t>
    </r>
  </si>
  <si>
    <t>С деталировкой согласен __________ / ____________________  подпись/расшифровка</t>
  </si>
  <si>
    <t>Бланк для раскроя предоставлять в электронном виде на почту ceh@spkvadrat.ru или на электронных носителях.</t>
  </si>
  <si>
    <t>Паз</t>
  </si>
  <si>
    <t>Толщина</t>
  </si>
  <si>
    <t xml:space="preserve"> Заказ №____00_____ от        «_08_» ___Июня___2020__г.                      </t>
  </si>
  <si>
    <t>Айконик K</t>
  </si>
  <si>
    <t>Аква L</t>
  </si>
  <si>
    <t>Аликанте А</t>
  </si>
  <si>
    <t>Алюминий Р</t>
  </si>
  <si>
    <t>Альберо D</t>
  </si>
  <si>
    <t>Аметист P</t>
  </si>
  <si>
    <t>Арабика P</t>
  </si>
  <si>
    <t>Бамбук R</t>
  </si>
  <si>
    <t>Белоснежный Глянец</t>
  </si>
  <si>
    <t>Белоснежный L</t>
  </si>
  <si>
    <t>Белоснежный Влагостойкий L</t>
  </si>
  <si>
    <t>Белоснежный V</t>
  </si>
  <si>
    <t>Белый Текстура Дуб</t>
  </si>
  <si>
    <t>Белый  Р</t>
  </si>
  <si>
    <t>Белый Влагостойкий P</t>
  </si>
  <si>
    <t>Берёза нордик T</t>
  </si>
  <si>
    <t>Берёза мраморная T</t>
  </si>
  <si>
    <t>Бетон Пайн белый R</t>
  </si>
  <si>
    <t>Бетон Пайн экзотик R</t>
  </si>
  <si>
    <t>Бордо K</t>
  </si>
  <si>
    <t>Бронза P</t>
  </si>
  <si>
    <t>Бук Бавария Т</t>
  </si>
  <si>
    <t>Бук Натур. Т</t>
  </si>
  <si>
    <t>Венге Тёмный R</t>
  </si>
  <si>
    <t>Венге Соренто</t>
  </si>
  <si>
    <t>Винтаж D</t>
  </si>
  <si>
    <t>Вишня Гамильтон Т</t>
  </si>
  <si>
    <t>Вишня Оксфорд Т</t>
  </si>
  <si>
    <t>Вулканический серый L</t>
  </si>
  <si>
    <t>Вулканический серый V</t>
  </si>
  <si>
    <t>Выбеленное Дерево R</t>
  </si>
  <si>
    <t>Вяз Швейцарский R</t>
  </si>
  <si>
    <t>Гамбия К</t>
  </si>
  <si>
    <t>Графика L</t>
  </si>
  <si>
    <t>Гринери L</t>
  </si>
  <si>
    <t>Дуб Вотан R</t>
  </si>
  <si>
    <t>Дуб Галиано T</t>
  </si>
  <si>
    <t>Дуб Дымчатый R</t>
  </si>
  <si>
    <t>Дуб Кальяри T</t>
  </si>
  <si>
    <t>Дуб Молочный R</t>
  </si>
  <si>
    <t>Дуб Сонома R</t>
  </si>
  <si>
    <t>Зелёный Р</t>
  </si>
  <si>
    <t>Имбирь P</t>
  </si>
  <si>
    <t>Индиго V</t>
  </si>
  <si>
    <t>Интра R</t>
  </si>
  <si>
    <t>Ирис P</t>
  </si>
  <si>
    <t>Кайман К</t>
  </si>
  <si>
    <t>Калипсо R</t>
  </si>
  <si>
    <t>Каньон Ледяной R</t>
  </si>
  <si>
    <t>Каньон Песчаный R</t>
  </si>
  <si>
    <t>Капучино R</t>
  </si>
  <si>
    <t>Карум K</t>
  </si>
  <si>
    <t>Кейптаун D</t>
  </si>
  <si>
    <t>Клио L</t>
  </si>
  <si>
    <t>Коралл L</t>
  </si>
  <si>
    <t>Кремовый P</t>
  </si>
  <si>
    <t>Кремовый Влагостойкий L</t>
  </si>
  <si>
    <t>Кремоно шампань R</t>
  </si>
  <si>
    <t>Лайм P</t>
  </si>
  <si>
    <t>Лён А</t>
  </si>
  <si>
    <t>Лимонный L</t>
  </si>
  <si>
    <t>Магма L</t>
  </si>
  <si>
    <t>Мадейра А</t>
  </si>
  <si>
    <t>Малави V</t>
  </si>
  <si>
    <t>Манго P</t>
  </si>
  <si>
    <t>Муссон K</t>
  </si>
  <si>
    <t>Намибия D</t>
  </si>
  <si>
    <t>Ноче Мария Луиза Т</t>
  </si>
  <si>
    <t>Ноче Экко  T</t>
  </si>
  <si>
    <t>Одиссея K</t>
  </si>
  <si>
    <t>Олива шоколад R</t>
  </si>
  <si>
    <t>Орех Лугано R</t>
  </si>
  <si>
    <t>Орех Мармара R</t>
  </si>
  <si>
    <t>Орех Неаполь T</t>
  </si>
  <si>
    <t>Ориноко R</t>
  </si>
  <si>
    <t>Пальмира R</t>
  </si>
  <si>
    <t>Парма К</t>
  </si>
  <si>
    <t>Пинк Р</t>
  </si>
  <si>
    <t>Помпеи L</t>
  </si>
  <si>
    <t>Рамбла L</t>
  </si>
  <si>
    <t>Розовый Жемчуг P</t>
  </si>
  <si>
    <t>Розовый кварц L</t>
  </si>
  <si>
    <t>Руанда D</t>
  </si>
  <si>
    <t>Рускеала K</t>
  </si>
  <si>
    <t>Сепия L</t>
  </si>
  <si>
    <t>Серенити L</t>
  </si>
  <si>
    <t>Серый Камень P</t>
  </si>
  <si>
    <t>Синий   Р</t>
  </si>
  <si>
    <t>Сканди K</t>
  </si>
  <si>
    <t>Слива Т</t>
  </si>
  <si>
    <t>Солнечный L</t>
  </si>
  <si>
    <t>Соната L</t>
  </si>
  <si>
    <t>Сосна Санторини R</t>
  </si>
  <si>
    <t>Терра К</t>
  </si>
  <si>
    <t>Титан P</t>
  </si>
  <si>
    <t>Топаз L</t>
  </si>
  <si>
    <t>Трансильвания К</t>
  </si>
  <si>
    <t>Фламинго K</t>
  </si>
  <si>
    <t>Фреска L</t>
  </si>
  <si>
    <t>Чёрный Текстура дуб</t>
  </si>
  <si>
    <t>Черный Глянец</t>
  </si>
  <si>
    <t>Чёрный Р</t>
  </si>
  <si>
    <t>Чили P</t>
  </si>
  <si>
    <t>Шинон R</t>
  </si>
  <si>
    <t>Эльбрус K</t>
  </si>
  <si>
    <t>Этно А</t>
  </si>
  <si>
    <t>Ясень R</t>
  </si>
  <si>
    <t>Ясень Бронхольм R</t>
  </si>
  <si>
    <t>Ясень Шимо светлый R</t>
  </si>
  <si>
    <t>Ясень Шимо тёмный R</t>
  </si>
  <si>
    <t>Цемент К</t>
  </si>
  <si>
    <t>Цемент N</t>
  </si>
  <si>
    <t>Белый  N</t>
  </si>
  <si>
    <t>Карум N</t>
  </si>
  <si>
    <t>Кремовый U</t>
  </si>
  <si>
    <t>Серый P</t>
  </si>
  <si>
    <t>Серый U</t>
  </si>
  <si>
    <t>Серый влагостойкий L</t>
  </si>
  <si>
    <t>ЛДСП Lamarty</t>
  </si>
  <si>
    <t>ЛДСП Egger</t>
  </si>
  <si>
    <t>Акация лейклэнд светлая ST9</t>
  </si>
  <si>
    <t>Алебастр белый ST9</t>
  </si>
  <si>
    <t>Альпийское озеро ST9</t>
  </si>
  <si>
    <t>Арктика серый ST9</t>
  </si>
  <si>
    <t>Баменда серо-бежевый ST12</t>
  </si>
  <si>
    <t>Бежевый ST9</t>
  </si>
  <si>
    <t>Бежевый песок ST9</t>
  </si>
  <si>
    <t>Бело-серый ST9</t>
  </si>
  <si>
    <t>Белый альпийский ST2</t>
  </si>
  <si>
    <t>Белый платиновый SM</t>
  </si>
  <si>
    <t>Белый платиновый ST2</t>
  </si>
  <si>
    <t>Белый премиум ST9</t>
  </si>
  <si>
    <t>Белый премиум ST19</t>
  </si>
  <si>
    <t>Белый премиум ST38</t>
  </si>
  <si>
    <t>Берёза майнау ST9</t>
  </si>
  <si>
    <t>Бетон Чикаго светло-серый ST9</t>
  </si>
  <si>
    <t>Бетон Чикаго тёмно-серый ST9</t>
  </si>
  <si>
    <t>Ванильный жёлтый ST9</t>
  </si>
  <si>
    <t>Венге мали ST22</t>
  </si>
  <si>
    <t>Гикори натуральный ST10</t>
  </si>
  <si>
    <t>Диамант серый ST9</t>
  </si>
  <si>
    <t>Древесина Белая ST22</t>
  </si>
  <si>
    <t>Древесина Графит ST22</t>
  </si>
  <si>
    <t>Древесина Шорвуд  ST22</t>
  </si>
  <si>
    <t>Дуб аризона коричневый ST10</t>
  </si>
  <si>
    <t>Дуб Бардолино натуральный ST10</t>
  </si>
  <si>
    <t>Дуб Бардолино серый ST10</t>
  </si>
  <si>
    <t>Дуб Галифакс белый ST37</t>
  </si>
  <si>
    <t>Дуб Галифакс глазурованный чёрный ST37</t>
  </si>
  <si>
    <t>Дуб Галифакс натуральный ST37</t>
  </si>
  <si>
    <t>Дуб Галифакс олово ST37</t>
  </si>
  <si>
    <t>Дуб Галифакс табак ST37</t>
  </si>
  <si>
    <t>Дуб Гамильтон натуральный ST10</t>
  </si>
  <si>
    <t>Дуб гладстоун Песочный ST28</t>
  </si>
  <si>
    <t>Дуб гладстоун серо-бежевый ST28</t>
  </si>
  <si>
    <t>Дуб гладстоун табак ST28</t>
  </si>
  <si>
    <t>Дуб Давос натуральный ST9</t>
  </si>
  <si>
    <t>Дуб Давос трюфель ST12</t>
  </si>
  <si>
    <t>Дуб денвер графит ST10</t>
  </si>
  <si>
    <t>Дуб денвер трюфель ST10</t>
  </si>
  <si>
    <t>Дуб кендал коньяк ST12</t>
  </si>
  <si>
    <t>Дуб кендал натуральный ST12</t>
  </si>
  <si>
    <t>Дуб Канзас коричневый ST10</t>
  </si>
  <si>
    <t>Дуб корбридж натуральный ST12</t>
  </si>
  <si>
    <t>Дуб корбридж серый ST12</t>
  </si>
  <si>
    <t>Дуб лоренцо бежево-серый ST19</t>
  </si>
  <si>
    <t>Дуб Небраска натуральный ST10</t>
  </si>
  <si>
    <t>Дуб санта-фе винтаж ST10</t>
  </si>
  <si>
    <t>Дуб сорано натуральный светлый ST9</t>
  </si>
  <si>
    <t>Дуб сорано чёрно-коричневый  ST12</t>
  </si>
  <si>
    <t>Дуб термо чёрно-коричневый ST12</t>
  </si>
  <si>
    <t>Дуб уайт-ривер песочно-бежевый ST10</t>
  </si>
  <si>
    <t>Дуб уайт-ривер серо-коричневый ST10</t>
  </si>
  <si>
    <t>Дуб Чарльстон тёмно-коричневый ST36</t>
  </si>
  <si>
    <t>Дуб шерман антрацит ST32</t>
  </si>
  <si>
    <t>Дуб шерман коньяк коричневый ST32</t>
  </si>
  <si>
    <t>Дуб шерман серый ST32</t>
  </si>
  <si>
    <t>Зелёный лайм ST9</t>
  </si>
  <si>
    <t>Камель бежевый ST9</t>
  </si>
  <si>
    <t>Камень пьетра гриджиа чёрный ST9</t>
  </si>
  <si>
    <t>Кашемир серый ST9</t>
  </si>
  <si>
    <t>Клён мандал натуральный ST9</t>
  </si>
  <si>
    <t>Кокоболо натуральный ST22</t>
  </si>
  <si>
    <t>Крем бежевый ST9</t>
  </si>
  <si>
    <t>Кубанит серый ST9</t>
  </si>
  <si>
    <t>Лён Антрацит ST10</t>
  </si>
  <si>
    <t>Металлик файнлайн антрацит ST19</t>
  </si>
  <si>
    <t>Металлик файнлайн коричневый ST19</t>
  </si>
  <si>
    <t>Мрамор каррара белый ST9</t>
  </si>
  <si>
    <t>Нежный чёрный ST9</t>
  </si>
  <si>
    <t>Оникс серый ST9</t>
  </si>
  <si>
    <t>Орех Дижон Натуральный ST9</t>
  </si>
  <si>
    <t>Орех Линкольн ST19</t>
  </si>
  <si>
    <t>Орех пацифик натуральный ST10</t>
  </si>
  <si>
    <t>Орех пацифик табак ST10</t>
  </si>
  <si>
    <t>Пихта брамберг ST22</t>
  </si>
  <si>
    <t>Робиния Брэнсон натур коричн ST19</t>
  </si>
  <si>
    <t>Робиния Брэнсон трюфель коричн ST19</t>
  </si>
  <si>
    <t>Светло-серый ST9</t>
  </si>
  <si>
    <t>Серая галька ST9</t>
  </si>
  <si>
    <t>Серая галька ST19</t>
  </si>
  <si>
    <t>Серый перламутровый ST9</t>
  </si>
  <si>
    <t>Серый пыльный ST9</t>
  </si>
  <si>
    <t>Серый камень ST9</t>
  </si>
  <si>
    <t>Сосна аланд белая ST22</t>
  </si>
  <si>
    <t>Сосна аланд полярная ST22</t>
  </si>
  <si>
    <t>Сосна Касцина  ST22</t>
  </si>
  <si>
    <t>Сосна Пасадена ST36</t>
  </si>
  <si>
    <t>Текстиль бежевый ST10</t>
  </si>
  <si>
    <t>Трюфель коричневый ST9</t>
  </si>
  <si>
    <t>Файнлайн кремовый ST22</t>
  </si>
  <si>
    <t>Фламинго розовый ST9</t>
  </si>
  <si>
    <t>Флитвуд белый ST22</t>
  </si>
  <si>
    <t>Флитвуд серая лава ST22</t>
  </si>
  <si>
    <t>Флитвуд шампань ST22</t>
  </si>
  <si>
    <t>Фуксия розовая ST9</t>
  </si>
  <si>
    <t>Хромикс белый ST16</t>
  </si>
  <si>
    <t>Чёрный ST19</t>
  </si>
  <si>
    <t>Чёрный графит ST2</t>
  </si>
  <si>
    <t>Чёрный графит ST19</t>
  </si>
  <si>
    <t>Ярко-серый ST9</t>
  </si>
  <si>
    <t>Ясень наварра ST36</t>
  </si>
  <si>
    <t>Белый премиум ST2</t>
  </si>
  <si>
    <t>Лиственница горная корич термо ST38</t>
  </si>
  <si>
    <t>Розовый антик ST9</t>
  </si>
  <si>
    <t>Чёрный ST38</t>
  </si>
  <si>
    <t>Аргиллит белый ST16</t>
  </si>
  <si>
    <t>Баменда венге тёмный ST12</t>
  </si>
  <si>
    <t>Бургундский красный ST9</t>
  </si>
  <si>
    <t>Голубой горизонт ST9</t>
  </si>
  <si>
    <t>Древесина Аттик ST36</t>
  </si>
  <si>
    <t>Дуб гладстоун сепия ST28</t>
  </si>
  <si>
    <t>Красный китайский  ST2</t>
  </si>
  <si>
    <t>Белый</t>
  </si>
  <si>
    <t>Дуб молочный</t>
  </si>
  <si>
    <t>Дуб дымчатый</t>
  </si>
  <si>
    <t>Бук Бавария</t>
  </si>
  <si>
    <t>Венге тёмный</t>
  </si>
  <si>
    <t>Светло-серый</t>
  </si>
  <si>
    <t>Ясень шимо светлый</t>
  </si>
  <si>
    <t>Дуб натуральный</t>
  </si>
  <si>
    <t>Французский орех</t>
  </si>
  <si>
    <t>Бежевый</t>
  </si>
  <si>
    <t>Вишня Гамильтон</t>
  </si>
  <si>
    <t>Вишня Оксфорд</t>
  </si>
  <si>
    <t>Орех итальянский</t>
  </si>
  <si>
    <t>Берёза</t>
  </si>
  <si>
    <t>Орех экко</t>
  </si>
  <si>
    <t>ДВП</t>
  </si>
  <si>
    <t>ХДФ</t>
  </si>
  <si>
    <t>Выбеленное дерево</t>
  </si>
  <si>
    <t>Чёрный</t>
  </si>
  <si>
    <t>Серый</t>
  </si>
  <si>
    <t>2800*2070*10</t>
  </si>
  <si>
    <t>2800*2070*16</t>
  </si>
  <si>
    <t>2800*2070*25</t>
  </si>
  <si>
    <t>2750*1830*10</t>
  </si>
  <si>
    <t>2750*1830*16</t>
  </si>
  <si>
    <t>2750*1830*26</t>
  </si>
  <si>
    <t>2440*1830*3</t>
  </si>
  <si>
    <t>2750*1700*3</t>
  </si>
  <si>
    <t>Материал</t>
  </si>
  <si>
    <t>Цвет</t>
  </si>
  <si>
    <t>16 мм.</t>
  </si>
  <si>
    <t>10 мм.</t>
  </si>
  <si>
    <t>26 мм.</t>
  </si>
  <si>
    <t>25 мм.</t>
  </si>
  <si>
    <t xml:space="preserve"> </t>
  </si>
  <si>
    <t>Фрезеровка</t>
  </si>
  <si>
    <t>См. чертёж</t>
  </si>
  <si>
    <t>3 мм.</t>
  </si>
  <si>
    <t>3мм.</t>
  </si>
  <si>
    <r>
      <t xml:space="preserve">Размеры деталей в таблицу вносятся под распил (размер  детали после кромления </t>
    </r>
    <r>
      <rPr>
        <b/>
        <sz val="9"/>
        <color rgb="FFFF0000"/>
        <rFont val="Calibri"/>
        <family val="2"/>
        <charset val="204"/>
        <scheme val="minor"/>
      </rPr>
      <t>увеличивается</t>
    </r>
    <r>
      <rPr>
        <b/>
        <sz val="9"/>
        <color theme="1"/>
        <rFont val="Calibri"/>
        <family val="2"/>
        <charset val="204"/>
        <scheme val="minor"/>
      </rPr>
      <t xml:space="preserve"> на толщину кромки).</t>
    </r>
  </si>
  <si>
    <t>Телефон</t>
  </si>
  <si>
    <t>Rehau</t>
  </si>
  <si>
    <t>Egger</t>
  </si>
  <si>
    <t>Rehau 0,4/19</t>
  </si>
  <si>
    <t>Rehau 0,8/19</t>
  </si>
  <si>
    <t>Rehau 2,0/19</t>
  </si>
  <si>
    <t>Rehau 2,0/30</t>
  </si>
  <si>
    <t>Rehau 2,0/35</t>
  </si>
  <si>
    <t>Rehau 2,0/43</t>
  </si>
  <si>
    <t>Egger 0,4/19</t>
  </si>
  <si>
    <t>Egger 0,4/28</t>
  </si>
  <si>
    <t>Egger 0,8/19</t>
  </si>
  <si>
    <t>Egger 0,8/28</t>
  </si>
  <si>
    <t>Egger 0,8/35</t>
  </si>
  <si>
    <t>Egger 2,0/19</t>
  </si>
  <si>
    <t>Egger 2,0/28</t>
  </si>
  <si>
    <t>Egger 2,0/35</t>
  </si>
  <si>
    <t>Egger 2,0/43</t>
  </si>
  <si>
    <t>Egger0419</t>
  </si>
  <si>
    <t>Egger0428</t>
  </si>
  <si>
    <t>Egger0819</t>
  </si>
  <si>
    <t>Egger0828</t>
  </si>
  <si>
    <t>Egger0835</t>
  </si>
  <si>
    <t>Egger2019</t>
  </si>
  <si>
    <t>Egger2043</t>
  </si>
  <si>
    <t>Egger2028</t>
  </si>
  <si>
    <t>Egger2035</t>
  </si>
  <si>
    <t>Rehau0419</t>
  </si>
  <si>
    <t>Rehau0819</t>
  </si>
  <si>
    <t>Rehau2019</t>
  </si>
  <si>
    <t>Rehau2030</t>
  </si>
  <si>
    <t>Rehau235</t>
  </si>
  <si>
    <t>Rehau2043</t>
  </si>
  <si>
    <t>0,4х19 Айконик (R)</t>
  </si>
  <si>
    <t>0,4х19 Титан (R)</t>
  </si>
  <si>
    <t>0,4х19 Бетон П.бел.(R)</t>
  </si>
  <si>
    <t>0,4х19 Аква (R)</t>
  </si>
  <si>
    <t>0,4х19 Аликанте (R)</t>
  </si>
  <si>
    <t>0,4х19 Альберо (R)</t>
  </si>
  <si>
    <t>0,4х19 Алюминий (R)</t>
  </si>
  <si>
    <t>0,4х19 Бетон П.экз.(R)</t>
  </si>
  <si>
    <t>0,4х19 Аметист (R)</t>
  </si>
  <si>
    <t>0,4х19 Арабика (R)</t>
  </si>
  <si>
    <t>0,4х19 Бамбук (R)</t>
  </si>
  <si>
    <t>0,4х19 Белая (R)</t>
  </si>
  <si>
    <t>0,4х19 Белоснеж.(R)</t>
  </si>
  <si>
    <t>0,4х19 Береза (R)</t>
  </si>
  <si>
    <t>0,4х19 Бер.мрамор (R)</t>
  </si>
  <si>
    <t>0,4х19 Бордо (R)</t>
  </si>
  <si>
    <t>0,4х19 Бронза (R)</t>
  </si>
  <si>
    <t>0,4х19 Вулкан.сер.(R)</t>
  </si>
  <si>
    <t>0,4х19 Н.Экко (R)</t>
  </si>
  <si>
    <t>0,4х19 Бук Б.Св.(R)</t>
  </si>
  <si>
    <t>0,4х19 Бук Натур (R)</t>
  </si>
  <si>
    <t>0,4х19 Венге Соренто (R)</t>
  </si>
  <si>
    <t>0,4х19 Дуб дым.(R)</t>
  </si>
  <si>
    <t>0,4х19 Выб.дерево (R)</t>
  </si>
  <si>
    <t>0,4х19 Венге т.(R)</t>
  </si>
  <si>
    <t>0,4х19 Ирис (R)</t>
  </si>
  <si>
    <t>0,4х19 Д.Крем.шамп.(R)</t>
  </si>
  <si>
    <t>0,4х19 Винтаж (R)</t>
  </si>
  <si>
    <t>0,4х19 Вишня Гам.(R)</t>
  </si>
  <si>
    <t>0,4х19 Вяз швейц.(R)</t>
  </si>
  <si>
    <t>0,4х19 Вишня Оксф.(R)</t>
  </si>
  <si>
    <t>0,4х19 Гамбия (R)</t>
  </si>
  <si>
    <t>0,4х19 Графика (R)</t>
  </si>
  <si>
    <t>0,4х19 Гринери (R)</t>
  </si>
  <si>
    <t>0,4х19 Дуб Вотан (R)</t>
  </si>
  <si>
    <t>0,4х19 Дуб Галиано (R)</t>
  </si>
  <si>
    <t>0,4х19 Кан.песчаный (R)</t>
  </si>
  <si>
    <t>0,4х19 Кайман (R)</t>
  </si>
  <si>
    <t>0,4х19 Д.Марсала (R)</t>
  </si>
  <si>
    <t>0,4х19 Д.Молочн.(R)</t>
  </si>
  <si>
    <t>0,4х19 Дуб сонома (R)</t>
  </si>
  <si>
    <t>0,4х19 Калипсо (R)</t>
  </si>
  <si>
    <t>0,4х19 Имбирь (R)</t>
  </si>
  <si>
    <t>0,4х19 Капучино (R)</t>
  </si>
  <si>
    <t>0,4х19 Кан.ледяной (R)</t>
  </si>
  <si>
    <t>0,4х19 Индиго (R)</t>
  </si>
  <si>
    <t>0,4х19 Инд.Яблоня (R)</t>
  </si>
  <si>
    <t>0,4х19 Интра (R)</t>
  </si>
  <si>
    <t>0,4х19 Карум (R)</t>
  </si>
  <si>
    <t>0,4х19 Кейптаун (R)</t>
  </si>
  <si>
    <t>0,4х19 Клио (R)</t>
  </si>
  <si>
    <t>0,4х19 Коралл (R)</t>
  </si>
  <si>
    <t>0,4х19 Ор.Мармара (R)</t>
  </si>
  <si>
    <t>0,4х19 Кремовый (R)</t>
  </si>
  <si>
    <t>0,4х19 Одиссея (R)</t>
  </si>
  <si>
    <t>0,4х19 Лайм (R)</t>
  </si>
  <si>
    <t>0,4х19 Олива Шок.(R)</t>
  </si>
  <si>
    <t>0,4х19 Латте (R)</t>
  </si>
  <si>
    <t>0,4х19 Ориноко (R)</t>
  </si>
  <si>
    <t>0,4х19 Лен (R)</t>
  </si>
  <si>
    <t>0,4х19 Ноче М.Луиза (R)</t>
  </si>
  <si>
    <t>0,4х19 Лимонный (R)</t>
  </si>
  <si>
    <t>0,4х19 Магма (R)</t>
  </si>
  <si>
    <t>0,4х19 Мадейра (R)</t>
  </si>
  <si>
    <t>0,4х19 Ор.Лугано (R)</t>
  </si>
  <si>
    <t>0,4х19 Малави (R)</t>
  </si>
  <si>
    <t>0,4х19 Манго (R)</t>
  </si>
  <si>
    <t>0,4х19 Модерн (R)</t>
  </si>
  <si>
    <t>0,4х19 Муссон (R)</t>
  </si>
  <si>
    <t>0,4х19 Намибия (R)</t>
  </si>
  <si>
    <t>0,4х19 Пальмира (R)</t>
  </si>
  <si>
    <t>0,4х19 Св.Синий (R)</t>
  </si>
  <si>
    <t>0,4х19 Пинк (R)</t>
  </si>
  <si>
    <t>0,4х19 Помпеи (R)</t>
  </si>
  <si>
    <t>0,4х19 Сепия (R)</t>
  </si>
  <si>
    <t>0,4х19 Рамбла (R)</t>
  </si>
  <si>
    <t>0,4х19 Серенити (R)</t>
  </si>
  <si>
    <t>0,4х19 Роз.Жемчуг (R)</t>
  </si>
  <si>
    <t>0,4х19 Роз.Кварц (R)</t>
  </si>
  <si>
    <t>0,4х19 Руанда (R)</t>
  </si>
  <si>
    <t>0,4х19 Сер.камень (R)</t>
  </si>
  <si>
    <t>0,4х19 Рускеала (R)</t>
  </si>
  <si>
    <t>0,4х19 Салатовый (R)</t>
  </si>
  <si>
    <t>0,4х19 Сканди (R)</t>
  </si>
  <si>
    <t>0,4х19 Св.Серая (R)</t>
  </si>
  <si>
    <t>0,4х19 Слива (R)</t>
  </si>
  <si>
    <t>0,4х19 Солнечн.(R)</t>
  </si>
  <si>
    <t>0,4х19 Соната (R)</t>
  </si>
  <si>
    <t>0,4х19 Сосна Сант.(R)</t>
  </si>
  <si>
    <t>0,4х19 Терра (R)</t>
  </si>
  <si>
    <t>0,4х19 Топаз (R)</t>
  </si>
  <si>
    <t>0,4х19 Трансильвания (R)</t>
  </si>
  <si>
    <t>0,4х19 Черная (R)</t>
  </si>
  <si>
    <t>0,4х19 Фламинго (R)</t>
  </si>
  <si>
    <t>0,4х19 Фреска (R)</t>
  </si>
  <si>
    <t>0,4х19 Цемент (R)</t>
  </si>
  <si>
    <t>0,4х19 Ясень Ш.т.(R)</t>
  </si>
  <si>
    <t>0,4х19 Чили (R)</t>
  </si>
  <si>
    <t>0,4х19 Шинон (R)</t>
  </si>
  <si>
    <t>0,4х19 Эльбрус (R)</t>
  </si>
  <si>
    <t>0,4х19 Этно (R)</t>
  </si>
  <si>
    <t>0,4х19 Ясень (R)</t>
  </si>
  <si>
    <t>0,4х19 Ясень Борнх.(R)</t>
  </si>
  <si>
    <t>0,4х19 Ясень Ш.св.(R)</t>
  </si>
  <si>
    <t>0,8х19 Титан (R)</t>
  </si>
  <si>
    <t>0,8х19 Айконик (R)</t>
  </si>
  <si>
    <t>0,8х19 Алюминий (R)</t>
  </si>
  <si>
    <t>0,8х19 Белая (R)</t>
  </si>
  <si>
    <t>0,8х19 Белоснеж.(R)</t>
  </si>
  <si>
    <t>0,8х19 Эльбрус (R)</t>
  </si>
  <si>
    <t>0,8х19 Бронза (R)</t>
  </si>
  <si>
    <t>0,8х19 Венге т.(R)</t>
  </si>
  <si>
    <t>0,8х19 Вишня Окф.(R)</t>
  </si>
  <si>
    <t>0,8х19 Дуб Вотан (R)</t>
  </si>
  <si>
    <t>0,8х19 Н.Экко (R)</t>
  </si>
  <si>
    <t>0,8х19 Дуб Сонома (R)</t>
  </si>
  <si>
    <t>0,8х19 Кремовый (R)</t>
  </si>
  <si>
    <t>0,8х19 Серенити (R)</t>
  </si>
  <si>
    <t>0,8х19 Солнечн.(R)</t>
  </si>
  <si>
    <t>0,8х19 Черная (R)</t>
  </si>
  <si>
    <t>0,8х19 Ясень Ш.т.(R)</t>
  </si>
  <si>
    <t>0,8х19 Ясень Борнх.(R)</t>
  </si>
  <si>
    <t>0,8х19 Ясень Ш.св.(R)</t>
  </si>
  <si>
    <t>0,4х19 Алебастр бел.(Е)</t>
  </si>
  <si>
    <t>0,4х19 Акация Л.свет.(Е)</t>
  </si>
  <si>
    <t>0,4х19 Альп.озеро (Е)</t>
  </si>
  <si>
    <t>0,4х19 Дуб Канзас корич.(Е)</t>
  </si>
  <si>
    <t>0,4х19 Аргиллит бел.(Е)</t>
  </si>
  <si>
    <t>0,4х19 Аргиллит сер.(Е)</t>
  </si>
  <si>
    <t>0,4х19 Арктика сер.(Е)</t>
  </si>
  <si>
    <t>0,4х19 Бежевый (Е)</t>
  </si>
  <si>
    <t>0,4х19 Баменда серо-беж.(Е)</t>
  </si>
  <si>
    <t>0,4х19 Беж.песок (Е)</t>
  </si>
  <si>
    <t>0,4х19 Бело-серый (Е)</t>
  </si>
  <si>
    <t>0,4х19 Белый Альп.(Е)</t>
  </si>
  <si>
    <t>0,4х19 Белый прем.(Е)</t>
  </si>
  <si>
    <t>0,4х19 Бел.прем.шагрень(Е)</t>
  </si>
  <si>
    <t>0,4х19 Бел.прем.др.поры (Е)</t>
  </si>
  <si>
    <t>0,4х19 Бук Кантри нат.(Е)</t>
  </si>
  <si>
    <t>0,4х19 Бер.Майнау(Е)</t>
  </si>
  <si>
    <t>0,4х19 Бетон Чикаго св-сер.(Е)</t>
  </si>
  <si>
    <t>0,4х19 Бетон Чикаго т-сер.(Е)</t>
  </si>
  <si>
    <t>0,4х19 Борнео трюф.(Е)</t>
  </si>
  <si>
    <t>0,4х19 Бук Эльмау (Е)</t>
  </si>
  <si>
    <t>0,4х19 Дуб Аризона корич.(Е)</t>
  </si>
  <si>
    <t>0,4х19 Бургунд.красный(Е)</t>
  </si>
  <si>
    <t>0,4х19 Ваниль желт.(Е)</t>
  </si>
  <si>
    <t>0,4х19 Венге Мали(Е)</t>
  </si>
  <si>
    <t>0,4х19 Вишня Викт.(Е)</t>
  </si>
  <si>
    <t>0,4х19 Дуб Галиф.олово(Е)</t>
  </si>
  <si>
    <t>0,4х19 Дуб Бард.натур.(Е)</t>
  </si>
  <si>
    <t>0,4х19 Гикори натур.(Е)</t>
  </si>
  <si>
    <t>0,4х19 Дуб Бард.сер.(Е)</t>
  </si>
  <si>
    <t>0,4х19 Диамант серый (Е)</t>
  </si>
  <si>
    <t>0,4х19 Древесина Аттик(Е)</t>
  </si>
  <si>
    <t>0,4х19 Дуб Галиф.белый(Е)</t>
  </si>
  <si>
    <t>0,4х19 Древесина Белая (Е)</t>
  </si>
  <si>
    <t>0,4х19 Древесина Графит (Е)</t>
  </si>
  <si>
    <t>0,4х19 Древесина Шорвуд (Е)</t>
  </si>
  <si>
    <t>0,4х19 Дуб Галиф.глаз.ч.(Е)</t>
  </si>
  <si>
    <t>0,4х19 Дуб Галиф.натур(Е)</t>
  </si>
  <si>
    <t>0,4х19 Дуб Галиф.табак(Е)</t>
  </si>
  <si>
    <t>0,4х19 Дуб Гамильт.натур(Е)</t>
  </si>
  <si>
    <t>0,4х19 Дуб Гладст.пес(Е)</t>
  </si>
  <si>
    <t>0,4х19 Дуб Гладст.табак(Е)</t>
  </si>
  <si>
    <t>0,4х19 Дуб Гладст.сепия(Е)</t>
  </si>
  <si>
    <t>0,4х19 Дуб Гладст.серо-беж.(Е)</t>
  </si>
  <si>
    <t>0,4х19 Дуб Давос натур(Е)</t>
  </si>
  <si>
    <t>0,4х19 Дуб Давос трюф(Е)</t>
  </si>
  <si>
    <t>0,4х19 Дуб Денвер графит(Е)</t>
  </si>
  <si>
    <t>0,4х19 Дуб Кендал коньяк(Е)</t>
  </si>
  <si>
    <t>0,4х19 Дуб Денвер трюфель(Е)</t>
  </si>
  <si>
    <t>0,4х19 Дуб Кендал натур(Е)</t>
  </si>
  <si>
    <t>0,4х19 Дуб Корб.натур(Е)</t>
  </si>
  <si>
    <t>0,4х19 Дуб Корб.серый(Е)</t>
  </si>
  <si>
    <t>0,4х19 Дуб Термо ч-корич(Е)</t>
  </si>
  <si>
    <t>0,4х19 Дуб Крем.песоч(Е)</t>
  </si>
  <si>
    <t>0,4х19 Дуб Лоренцо беж-сер(Е)</t>
  </si>
  <si>
    <t>0,4х19 Дуб Небраска натур(Е)</t>
  </si>
  <si>
    <t>0,4х19 Дуб Санта-Фе(Е)</t>
  </si>
  <si>
    <t>0,4х19 Дуб Сорано св.(Е)</t>
  </si>
  <si>
    <t>0,4х19 Дуб Сорано ч-корич(Е)</t>
  </si>
  <si>
    <t>0,4х19 Дуб Уайт-Рив.пес-беж(Е)</t>
  </si>
  <si>
    <t>0,4х19 Дуб Уайт-Рив.сер-корич(Е)</t>
  </si>
  <si>
    <t>0,4х19 Камель беж(Е)</t>
  </si>
  <si>
    <t>0,4х19 Дуб файлайн натур(Е)</t>
  </si>
  <si>
    <t>0,4х19 Кашемир сер(Е)</t>
  </si>
  <si>
    <t>0,4х19 Дуб Чарльст.т-кор(Е)</t>
  </si>
  <si>
    <t>0,4х19 Дуб Шерман антр(Е)</t>
  </si>
  <si>
    <t>0,4х19 Камень Пьетра Г.ч(Е)</t>
  </si>
  <si>
    <t>0,4х19 Дуб Шерман коньяк(Е)</t>
  </si>
  <si>
    <t>0,4х19 Дуб Шерман серый(Е)</t>
  </si>
  <si>
    <t>0,4х19 Желт.брил(Е)</t>
  </si>
  <si>
    <t>0,4х19 Желт.пастельн(Е)</t>
  </si>
  <si>
    <t>0,4х19 Зел.изумруд(Е)</t>
  </si>
  <si>
    <t>0,4х19 Зел.лайм(Е)</t>
  </si>
  <si>
    <t>0,4х19 Зел.лес(Е)</t>
  </si>
  <si>
    <t>0,4х19 Клен Мандал нат(Е)</t>
  </si>
  <si>
    <t>0,4х19 Кварц бронза(Е)</t>
  </si>
  <si>
    <t>0,4х19 Кокоболо нат(Е)</t>
  </si>
  <si>
    <t>0,4х19 Кр.китай(Е)</t>
  </si>
  <si>
    <t>0,4х19 Крем бежевый(Е)</t>
  </si>
  <si>
    <t>0,4х19 Кубанит серый(Е)</t>
  </si>
  <si>
    <t>0,4х19 Лен Антрацит(Е)</t>
  </si>
  <si>
    <t>0,4х19 Лен бежевый(Е)</t>
  </si>
  <si>
    <t>0,4х19 Лес черный(Е)</t>
  </si>
  <si>
    <t>0,4х19 Листвен.горная(Е)</t>
  </si>
  <si>
    <t>0,4х19 Махагон(Е)</t>
  </si>
  <si>
    <t>0,4х19 Метал.ф.антрацит(Е)</t>
  </si>
  <si>
    <t>0,4х19 Метал.ф.коричн(Е)</t>
  </si>
  <si>
    <t>0,4х19 Мр.Каррара бел(Е)</t>
  </si>
  <si>
    <t>0,4х19 Плат.белый SM(Е)</t>
  </si>
  <si>
    <t>0,4х19 Нежный черный(Е)</t>
  </si>
  <si>
    <t>0,4х19 Ольха(Е)</t>
  </si>
  <si>
    <t>0,4х19 Оникс серый(Е)</t>
  </si>
  <si>
    <t>0,4х19 Орех Аида т(Е)</t>
  </si>
  <si>
    <t>0,4х19 Орех Дижон нат(Е)</t>
  </si>
  <si>
    <t>0,4х19 Серый Пыльный(Е)</t>
  </si>
  <si>
    <t>0,4х19 Орех Карини бел(Е)</t>
  </si>
  <si>
    <t>0,4х19 Орех Карини табак(Е)</t>
  </si>
  <si>
    <t>0,4х19 Орех Линкольн(Е)</t>
  </si>
  <si>
    <t>0,4х19 Орех Пацифик нат(Е)</t>
  </si>
  <si>
    <t>0,4х19 Орех Пацифик табак(Е)</t>
  </si>
  <si>
    <t>0,4х19 Пихта Брамберг(Е)</t>
  </si>
  <si>
    <t>0,4х19 Робиния Брэн.нат.к(Е)</t>
  </si>
  <si>
    <t>0,4х19 Робиния Брэн.трюф.к(Е)</t>
  </si>
  <si>
    <t>0,4х19 Розовый антик(Е)</t>
  </si>
  <si>
    <t>0,4х19 Светло-серый(Е)</t>
  </si>
  <si>
    <t>0,4х19 Серый галька(Е)</t>
  </si>
  <si>
    <t>0,4х19 Серый галька др.поры(Е)</t>
  </si>
  <si>
    <t>0,4х19 Синяя глубина(Е)</t>
  </si>
  <si>
    <t>0,4х19 Серый камень(Е)</t>
  </si>
  <si>
    <t>0,4х19 Серый перламутр(Е)</t>
  </si>
  <si>
    <t>0,4х19 Сосна Аланд бел(Е)</t>
  </si>
  <si>
    <t>0,4х19 Сосна Аланд поляр(Е)</t>
  </si>
  <si>
    <t>0,4х19 Сосна Гаванна ч(Е)</t>
  </si>
  <si>
    <t>0,4х19 Сосна Касцина(Е)</t>
  </si>
  <si>
    <t>0,4х19 Сосна Пасадена(Е)</t>
  </si>
  <si>
    <t>0,4х19 Текстиль беж(Е)</t>
  </si>
  <si>
    <t>0,4х19 Трюфель корич(Е)</t>
  </si>
  <si>
    <t>0,4х19 Файнлайн крем(Е)</t>
  </si>
  <si>
    <t>0,4х19 Фино бронза(Е)</t>
  </si>
  <si>
    <t>0,4х19 Фино корица(Е)</t>
  </si>
  <si>
    <t>0,4х19 Фламинго роз(Е)</t>
  </si>
  <si>
    <t>0,4х19 Флитвуд бел(Е)</t>
  </si>
  <si>
    <t>0,4х19 Флитвуд сер.лава(Е)</t>
  </si>
  <si>
    <t>0,4х19 Флитвуд шамп(Е)</t>
  </si>
  <si>
    <t>0,4х19 Фуксия розовая(Е)</t>
  </si>
  <si>
    <t>0,4х19 Хромикс белый(Е)</t>
  </si>
  <si>
    <t>0,4х19 Хромикс бронза(Е)</t>
  </si>
  <si>
    <t>0,4х19 Черный(Е)</t>
  </si>
  <si>
    <t>0,4х19 Черный графит(Е)</t>
  </si>
  <si>
    <t>0,4х19 Черный гр.др.поры(Е)</t>
  </si>
  <si>
    <t>0,4х19 Ярко-серый(Е)</t>
  </si>
  <si>
    <t>0,4х19 Ясень Наварра(Е)</t>
  </si>
  <si>
    <t>0,4х19 Черный др.поры(Е)</t>
  </si>
  <si>
    <t>0,4х19 Дуб Хантон т(Е)</t>
  </si>
  <si>
    <t>0,4х28 Баменда серо-беж.(Е)</t>
  </si>
  <si>
    <t>0,4х28 Ваниль.желт.(Е)</t>
  </si>
  <si>
    <t>0,4х28 Дуб Сорано св(Е)</t>
  </si>
  <si>
    <t>0,4х28 Дуб Уайт-Рив.пес-беж(Е)</t>
  </si>
  <si>
    <t>0,4х28 Плат.белый SM(Е)</t>
  </si>
  <si>
    <t>0,4х28 Груша тирано (Е)</t>
  </si>
  <si>
    <t>0,8х19 Акация Л.светл.(Е)</t>
  </si>
  <si>
    <t>0,8х19 Баменда сер-беж..(Е)</t>
  </si>
  <si>
    <t>0,8х19 Алебастр бел.(Е)</t>
  </si>
  <si>
    <t>0,8х19 Альп.озеро (Е)</t>
  </si>
  <si>
    <t>0,8х19 Дуб Канзас корич.(Е)</t>
  </si>
  <si>
    <t>0,8х19 Аргиллит бел.(Е)</t>
  </si>
  <si>
    <t>0,8х19 Арктика бел.(Е)</t>
  </si>
  <si>
    <t>0,8х19 Бежевый (Е)</t>
  </si>
  <si>
    <t>0,8х19 Беж.песок (Е)</t>
  </si>
  <si>
    <t>0,8х19 Бело-Серо (Е)</t>
  </si>
  <si>
    <t>0,8х19 Белый Альп.(Е)</t>
  </si>
  <si>
    <t>0,8х19 Белый прем.(Е)</t>
  </si>
  <si>
    <t>0,8х19 Бел.прем.др.поры (Е)</t>
  </si>
  <si>
    <t>0,8х19 Бел.прем.шагрень(Е)</t>
  </si>
  <si>
    <t>0,8х19 Бер.Майнау(Е)</t>
  </si>
  <si>
    <t>0,8х19 Бетон Чикаго св-сер.(Е)</t>
  </si>
  <si>
    <t>0,8х19 Бетон Чикаго т-сер.(Е)</t>
  </si>
  <si>
    <t>0,8х19 Дуб Бард.нат.(Е)</t>
  </si>
  <si>
    <t>0,8х19 Дуб Аризона корич.(Е)</t>
  </si>
  <si>
    <t>0,8х19 Ваниль.желт.(Е)</t>
  </si>
  <si>
    <t>0,8х19 Венге Мали (Е)</t>
  </si>
  <si>
    <t>0,8х19 Гикори натур.(Е)</t>
  </si>
  <si>
    <t>0,8х19 Диамант серый (Е)</t>
  </si>
  <si>
    <t>0,8х19 Дуб Бард.сер.(Е)</t>
  </si>
  <si>
    <t>0,8х19 Древесина Аттик (Е)</t>
  </si>
  <si>
    <t>0,8х19 Дуб Галиф.белый(Е)</t>
  </si>
  <si>
    <t>0,8х19 Древесина белая (Е)</t>
  </si>
  <si>
    <t>0,8х19 Древесина Графит (Е)</t>
  </si>
  <si>
    <t>0,8х19 Древесина Шорвуд(Е)</t>
  </si>
  <si>
    <t>0,8х19 Дуб Галиф.олово(Е)</t>
  </si>
  <si>
    <t>0,8х19 Дуб Галиф.глаз.ч.(Е)</t>
  </si>
  <si>
    <t>0,8х19 Дуб Галиф.натур(Е)</t>
  </si>
  <si>
    <t>0,8х19 Дуб Кальяри (Е)</t>
  </si>
  <si>
    <t>0,8х19 Дуб Галиф.табак(Е)</t>
  </si>
  <si>
    <t>0,8х19 Дуб Гамильт.натур(Е)</t>
  </si>
  <si>
    <t>0,8х19 Дуб Гладст.песоч(Е)</t>
  </si>
  <si>
    <t>0,8х19 Дуб Гладст.табак(Е)</t>
  </si>
  <si>
    <t>0,8х19 Дуб Гладст.сепия(Е)</t>
  </si>
  <si>
    <t>0,8х19 Дуб Гладст.серо-беж(Е)</t>
  </si>
  <si>
    <t>0,8х19 Дуб Давос натур.(Е)</t>
  </si>
  <si>
    <t>0,8х19 Дуб Давос трюф(Е)</t>
  </si>
  <si>
    <t>0,8х19 Дуб Денвер графит(Е)</t>
  </si>
  <si>
    <t>0,8х19 Дуб Денвер трюфель(Е)</t>
  </si>
  <si>
    <t>0,8х19 Дуб Кендал коньяк(Е)</t>
  </si>
  <si>
    <t>0,8х19 Дуб Кендал натур(Е)</t>
  </si>
  <si>
    <t>0,8х19 Дуб Корб.серый(Е)</t>
  </si>
  <si>
    <t>0,8х19 Дуб Термо ч-корич(Е)</t>
  </si>
  <si>
    <t>0,8х19 Дуб Лоренцо беж-сер(Е)</t>
  </si>
  <si>
    <t>0,8х19 Дуб Небраска натур(Е)</t>
  </si>
  <si>
    <t>0,8х19 Дуб Санта-Фе(Е)</t>
  </si>
  <si>
    <t>0,8х19 Дуб Сорано св(Е)</t>
  </si>
  <si>
    <t>0,8х19 Дуб Сорано ч-корич(Е)</t>
  </si>
  <si>
    <t>0,8х19 Дуб Уайт-Рив.пес-беж(Е)</t>
  </si>
  <si>
    <t>0,8х19 Дуб Уайт-Рив.сер-корич(Е)</t>
  </si>
  <si>
    <t>0,8х19 Камель беж(Е)</t>
  </si>
  <si>
    <t>0,8х19 Дуб Чарльст.т-корич(Е)</t>
  </si>
  <si>
    <t>0,8х19 Кашемир сер(Е)</t>
  </si>
  <si>
    <t>0,8х19 Каменр Пьетра Г.ч(Е)</t>
  </si>
  <si>
    <t>0,8х19 Дуб Шерман антр(Е)</t>
  </si>
  <si>
    <t>0,8х19 Дуб Шерман коньяк(Е)</t>
  </si>
  <si>
    <t>0,8х19 Дуб Шерман серый(Е)</t>
  </si>
  <si>
    <t>0,8х19 Пихта Брамберг(Е)</t>
  </si>
  <si>
    <t>0,8х19 Клен Мандал нат(Е)</t>
  </si>
  <si>
    <t>0,8х19 Кокоболо нат(Е)</t>
  </si>
  <si>
    <t>0,8х19 Кр.китай(Е)</t>
  </si>
  <si>
    <t>0,8х19 Крем бежевый(Е)</t>
  </si>
  <si>
    <t>0,8х19 Кубанит серый(Е)</t>
  </si>
  <si>
    <t>0,8х19 Лен Антрацит(Е)</t>
  </si>
  <si>
    <t>0,8х19 Лен бежевый(Е)</t>
  </si>
  <si>
    <t>0,8х19 Листвен.горная(Е)</t>
  </si>
  <si>
    <t>0,8х19 Метал.ф.антрацит(Е)</t>
  </si>
  <si>
    <t>0,8х19 Метал.ф.коричн(Е)</t>
  </si>
  <si>
    <t>0,8х19 Мр.Каррара бел(Е)</t>
  </si>
  <si>
    <t>0,8х19 Нежный черный(Е)</t>
  </si>
  <si>
    <t>0,8х19 Оникс серый(Е)</t>
  </si>
  <si>
    <t>0,8х19 Орех Аида т(Е)</t>
  </si>
  <si>
    <t>0,8х19 Орих Дижон нат(Е)</t>
  </si>
  <si>
    <t>0,8х19 Плат.белый SM(Е)</t>
  </si>
  <si>
    <t>0,8х19 Орих Линкольн(Е)</t>
  </si>
  <si>
    <t>0,8х19 Орех Пацифик нат(Е)</t>
  </si>
  <si>
    <t>0,8х19 Серый Пыльный(Е)</t>
  </si>
  <si>
    <t>0,8х19 Орих Пацифик табак(Е)</t>
  </si>
  <si>
    <t>0,8х19 Робиния Брэн.нат.к(Е)</t>
  </si>
  <si>
    <t>0,8х19 Робиния Брэн.трюф.к(Е)</t>
  </si>
  <si>
    <t>0,8х19 Светло-серый(Е)</t>
  </si>
  <si>
    <t>0,8х19 Серый галька(Е)</t>
  </si>
  <si>
    <t>0,8х19 Серый галька др.поры(Е)</t>
  </si>
  <si>
    <t>0,8х19 Серый камень(Е)</t>
  </si>
  <si>
    <t>0,8х19 Сосна Аланд бел(Е)</t>
  </si>
  <si>
    <t>0,8х19 Серый перламутр(Е)</t>
  </si>
  <si>
    <t>0,8х19 Сосна Аланд поляр(Е)</t>
  </si>
  <si>
    <t>0,8х19 Сосна Касцина(Е)</t>
  </si>
  <si>
    <t>0,8х19 Сосна Пасадена(Е)</t>
  </si>
  <si>
    <t>0,8х19 Текстиль беж(Е)</t>
  </si>
  <si>
    <t>0,8х19 Трюфель корич(Е)</t>
  </si>
  <si>
    <t>0,8х19 Файнлайн крем(Е)</t>
  </si>
  <si>
    <t>0,8х19 Флитвуд бел(Е)</t>
  </si>
  <si>
    <t>0,8х19 Флитвуд сер.лава(Е)</t>
  </si>
  <si>
    <t>0,8х19 Флитвуд шамп(Е)</t>
  </si>
  <si>
    <t>0,8х19 Хромикс белый(Е)</t>
  </si>
  <si>
    <t>0,8х19 Хромикс бронза(Е)</t>
  </si>
  <si>
    <t>0,8х19 Черный(Е)</t>
  </si>
  <si>
    <t>0,8х19 Черный графит(Е)</t>
  </si>
  <si>
    <t>0,8х19 Ярко-серый(Е)</t>
  </si>
  <si>
    <t>0,8х19 Ясень Наварра(Е)</t>
  </si>
  <si>
    <t>0,8х19 Дуб Хантон т(Е)</t>
  </si>
  <si>
    <t>0,8х28 Акация Л.светл.(Е)</t>
  </si>
  <si>
    <t>0,8х28 Баменда серо-беж.(Е)</t>
  </si>
  <si>
    <t>0,8х28 Бел.прем.др.поры (Е)</t>
  </si>
  <si>
    <t>0,8х28 Бел.прем.шагрень(Е)</t>
  </si>
  <si>
    <t>0,8х28 Бер.майнау(Е)</t>
  </si>
  <si>
    <t>0,8х28 Ваниль.желт.(Е)</t>
  </si>
  <si>
    <t>0,8х28 Венге Мали (Е)</t>
  </si>
  <si>
    <t>0,8х28 Дуб Бард.нат.(Е)</t>
  </si>
  <si>
    <t>0,8х28 Древесина Аттик (Е)</t>
  </si>
  <si>
    <t>0,8х28 Дуб Галиф.белый(Е)</t>
  </si>
  <si>
    <t>0,8х28 Древесина Белая (Е)</t>
  </si>
  <si>
    <t>0,8х28 Древесина Шорвуд(Е)</t>
  </si>
  <si>
    <t>0,8х28 Дуб Галиф.натур(Е)</t>
  </si>
  <si>
    <t>0,8х28 Дуб Галиф.табак(Е)</t>
  </si>
  <si>
    <t>0,8х28 Дуб Канзас корич(Е)</t>
  </si>
  <si>
    <t>0,8х28 Дуб Гамильт.натур(Е)</t>
  </si>
  <si>
    <t>0,8х28 Дуб Гладст.песоч(Е)</t>
  </si>
  <si>
    <t>0,8х23 Дуб Гладст.табак(Е)</t>
  </si>
  <si>
    <t>0,8х28 Дуб Гладст.табак(Е)</t>
  </si>
  <si>
    <t>0,8х28 Дуб Гладст.серо-беж(Е)</t>
  </si>
  <si>
    <t>0,8х28 Дуб Корб.серый(Е)</t>
  </si>
  <si>
    <t>0,8х28 Дуб Небраска натур(Е)</t>
  </si>
  <si>
    <t>0,8х28 Дуб Сорано св(Е)</t>
  </si>
  <si>
    <t>0,8х28 Дуб Сорано ч-корич(Е)</t>
  </si>
  <si>
    <t>0,8х28 Дуб Чарльст.т-корич(Е)</t>
  </si>
  <si>
    <t>0,8х23 Пихта Брамберг(Е)</t>
  </si>
  <si>
    <t>0,8х28 Пихта Брамберг(Е)</t>
  </si>
  <si>
    <t>0,8х28 Кокоболо нат(Е)</t>
  </si>
  <si>
    <t>0,8х28 Орех Аида т (Е)</t>
  </si>
  <si>
    <t>0,8х28 Плат.белый SM(Е)</t>
  </si>
  <si>
    <t>0,8х28 Сосна Касцина(Е)</t>
  </si>
  <si>
    <t>0,8х28 Сосна Пасадена(Е)</t>
  </si>
  <si>
    <t>0,8х28 Файнлайн крем(Е)</t>
  </si>
  <si>
    <t>0,8х23 Флитвуд сер.лава(Е)</t>
  </si>
  <si>
    <t>0,8х28 Ясень Наварра(Е)</t>
  </si>
  <si>
    <t>0,8х28 Дуб Давос.трюф(Е)</t>
  </si>
  <si>
    <t>0,8х35 Дуб Бард.нат.(Е)</t>
  </si>
  <si>
    <t>0,8х35 Флитвуд бел(Е)</t>
  </si>
  <si>
    <t>2х19 Айконик (R)</t>
  </si>
  <si>
    <t>2х19 Аква (R)</t>
  </si>
  <si>
    <t>2х19 Бетон П.бел.(R)</t>
  </si>
  <si>
    <t>2х19 Аликанте (R)</t>
  </si>
  <si>
    <t>2х19 Альберо (R)</t>
  </si>
  <si>
    <t>2х19 Алюминий (R)</t>
  </si>
  <si>
    <t>2х19 Аметист (R)</t>
  </si>
  <si>
    <t>2х19 Арабика (R)</t>
  </si>
  <si>
    <t>2х19 Бамбук (R)</t>
  </si>
  <si>
    <t>2х19 Белая (R)</t>
  </si>
  <si>
    <t>2х19 Белоснеж.(R)</t>
  </si>
  <si>
    <t>2х19 Белоснеж.ГЛ.(R)</t>
  </si>
  <si>
    <t>2х19 Береза (R)</t>
  </si>
  <si>
    <t>2х19 Бер.мрамор (R)</t>
  </si>
  <si>
    <t>2х19 Бетон П.экз.(R)</t>
  </si>
  <si>
    <t>2х19 Бордо (R)</t>
  </si>
  <si>
    <t>2х19 Бронза (R)</t>
  </si>
  <si>
    <t>2х19 Бук Б.Св.(R)</t>
  </si>
  <si>
    <t>2х19 Бук Натур (R)</t>
  </si>
  <si>
    <t>2х19 Вулкан.сер.(R)</t>
  </si>
  <si>
    <t>2х19 Венге Соренто (R)</t>
  </si>
  <si>
    <t>2х19 Дуб Дым.(R)</t>
  </si>
  <si>
    <t>2х19 Выб.дерево (R)</t>
  </si>
  <si>
    <t>2х19 Венге т.(R)</t>
  </si>
  <si>
    <t>2х19 Винтаж (R)</t>
  </si>
  <si>
    <t>2х19 Д.Крем.шамп.(R)</t>
  </si>
  <si>
    <t>2х19 Вишня Гам.(R)</t>
  </si>
  <si>
    <t>2х19 Вяз швейц.(R)</t>
  </si>
  <si>
    <t>2х19 Вишня Оксф.(R)</t>
  </si>
  <si>
    <t>2х19 Гамбия (R)</t>
  </si>
  <si>
    <t>2х19 Графика (R)</t>
  </si>
  <si>
    <t>2х19 Гринери (R)</t>
  </si>
  <si>
    <t>2х19 Дуб Вотан (R)</t>
  </si>
  <si>
    <t>2х19 Дуб Галиано (R)</t>
  </si>
  <si>
    <t>2х19 Ирис (R)</t>
  </si>
  <si>
    <t>2х19 Кан.песчаный (R)</t>
  </si>
  <si>
    <t>2х19 Д.Марсала (R)</t>
  </si>
  <si>
    <t>2х19 Кайман (R)</t>
  </si>
  <si>
    <t>2х19 Д.Молочн.(R)</t>
  </si>
  <si>
    <t>2х19 Н.Экко (R)</t>
  </si>
  <si>
    <t>2х19 Дуб Сонома (R)</t>
  </si>
  <si>
    <t>2х19 Калипсо (R)</t>
  </si>
  <si>
    <t>2х19 Имбирь (R)</t>
  </si>
  <si>
    <t>2х19 Капучино (R)</t>
  </si>
  <si>
    <t>2х19 Кан.ледяной (R)</t>
  </si>
  <si>
    <t>2х19 Индиго (R)</t>
  </si>
  <si>
    <t>2х19 Инд.Яблоня (R)</t>
  </si>
  <si>
    <t>2х19 Интра (R)</t>
  </si>
  <si>
    <t>2х19 Карум (R)</t>
  </si>
  <si>
    <t>2х19 Кейптаун (R)</t>
  </si>
  <si>
    <t>2х19 Клио (R)</t>
  </si>
  <si>
    <t>2х19 Коралл (R)</t>
  </si>
  <si>
    <t>2х19 Ор.Мармара (R)</t>
  </si>
  <si>
    <t>2х19 Кремовый (R)</t>
  </si>
  <si>
    <t>2х19 Одиссея (R)</t>
  </si>
  <si>
    <t>2х19 Лайм (R)</t>
  </si>
  <si>
    <t>2х19 Латте (R)</t>
  </si>
  <si>
    <t>2х19 Олива Шок.(R)</t>
  </si>
  <si>
    <t>2х19 Лен (R)</t>
  </si>
  <si>
    <t>2х19 Ноче М.Луиза (R)</t>
  </si>
  <si>
    <t>2х19 Лимонный (R)</t>
  </si>
  <si>
    <t>2х19 Магма (R)</t>
  </si>
  <si>
    <t>2х19 Мадейра (R)</t>
  </si>
  <si>
    <t>2х19 Ор.Лугано (R)</t>
  </si>
  <si>
    <t>2х19 Малави (R)</t>
  </si>
  <si>
    <t>2х19 Манго (R)</t>
  </si>
  <si>
    <t>2х19 Модерн (R)</t>
  </si>
  <si>
    <t>2х19 Муссон (R)</t>
  </si>
  <si>
    <t>2х19 Намибия (R)</t>
  </si>
  <si>
    <t>2х19 Ориноко (R)</t>
  </si>
  <si>
    <t>2х19 Титан (R)</t>
  </si>
  <si>
    <t>2х19 Пальмира (R)</t>
  </si>
  <si>
    <t>2х19 Цемент (R)</t>
  </si>
  <si>
    <t>2х19 Св.Синий (R)</t>
  </si>
  <si>
    <t>2х19 Пинк (R)</t>
  </si>
  <si>
    <t>2х19 Помпеи (R)</t>
  </si>
  <si>
    <t>2х19 Сепия (R)</t>
  </si>
  <si>
    <t>2х19 Рамбла (R)</t>
  </si>
  <si>
    <t>2х19 Роз.Жемчуг (R)</t>
  </si>
  <si>
    <t>2х19 Серенити (R)</t>
  </si>
  <si>
    <t>2х19 Роз.Кварц (R)</t>
  </si>
  <si>
    <t>2х19 Руанда (R)</t>
  </si>
  <si>
    <t>2х19 Сер.камень (R)</t>
  </si>
  <si>
    <t>2х19 Рускеала (R)</t>
  </si>
  <si>
    <t>2х19 Салатовый (R)</t>
  </si>
  <si>
    <t>2х19 Сканди (R)</t>
  </si>
  <si>
    <t>2х19 Св.Серый (R)</t>
  </si>
  <si>
    <t>2х19 Слива (R)</t>
  </si>
  <si>
    <t>2х19 Солнечн.(R)</t>
  </si>
  <si>
    <t>2х19 Соната (R)</t>
  </si>
  <si>
    <t>2х19 Сосна Сант.(R)</t>
  </si>
  <si>
    <t>2х19 Терра (R)</t>
  </si>
  <si>
    <t>2х19 Топаз (R)</t>
  </si>
  <si>
    <t>2х19 Ясень Ш.св.(R)</t>
  </si>
  <si>
    <t>2х19 Трансильвания (R)</t>
  </si>
  <si>
    <t>2х19 Фламинго (R)</t>
  </si>
  <si>
    <t>2х19 Черная (R)</t>
  </si>
  <si>
    <t>2х19 Фреска (R)</t>
  </si>
  <si>
    <t>2х19 Черный ГЛ. (R)</t>
  </si>
  <si>
    <t>2х19 Ясень Ш.т.(R)</t>
  </si>
  <si>
    <t>2х19 Чили (R)</t>
  </si>
  <si>
    <t>2х19 Шинон (R)</t>
  </si>
  <si>
    <t>2х19 Эльбрус (R)</t>
  </si>
  <si>
    <t>2х19 Этно (R)</t>
  </si>
  <si>
    <t>2х19 Ясень (R)</t>
  </si>
  <si>
    <t>2х19 Ясень Борнх.(R)</t>
  </si>
  <si>
    <t>2х30 Айконик (R)</t>
  </si>
  <si>
    <t>2х30 Аликанте (R)</t>
  </si>
  <si>
    <t>2х30 Альберо (R)</t>
  </si>
  <si>
    <t>2х30 Бетон П.бел.(R)</t>
  </si>
  <si>
    <t>2х30 Алюминий (R)</t>
  </si>
  <si>
    <t>2х30 Арабика (R)</t>
  </si>
  <si>
    <t>2х30 Бамбук (R)</t>
  </si>
  <si>
    <t>2х30 Белая (R)</t>
  </si>
  <si>
    <t>2х30 Белоснеж.(R)</t>
  </si>
  <si>
    <t>2х30 Береза (R)</t>
  </si>
  <si>
    <t>2х30 Бер.мрамор (R)</t>
  </si>
  <si>
    <t>2х30 Бетон П.экз.(R)</t>
  </si>
  <si>
    <t>2х30 Бук Б.Св.(R)</t>
  </si>
  <si>
    <t>2х30 Бук Натур (R)</t>
  </si>
  <si>
    <t>2х30 Выб.дерево (R)</t>
  </si>
  <si>
    <t>2х30 Вулкан.сер.(R)</t>
  </si>
  <si>
    <t>2х30 Венге Соренто (R)</t>
  </si>
  <si>
    <t>2х30 Дуб дым.(R)</t>
  </si>
  <si>
    <t>2х30 Венге т.(R)</t>
  </si>
  <si>
    <t>2х30 Винтаж (R)</t>
  </si>
  <si>
    <t>2х30 Вишня Гам.(R)</t>
  </si>
  <si>
    <t>2х30 Вяз швейц.(R)</t>
  </si>
  <si>
    <t>2х30 Вишня Оксф.(R)</t>
  </si>
  <si>
    <t>2х30 Гамбия (R)</t>
  </si>
  <si>
    <t>2х30 Графика (R)</t>
  </si>
  <si>
    <t>2х30 Дуб Вотан (R)</t>
  </si>
  <si>
    <t>2х30 Дуб Галиано (R)</t>
  </si>
  <si>
    <t>2х30 Д.Крем.шамп.(R)</t>
  </si>
  <si>
    <t>2х30 Кайман (R)</t>
  </si>
  <si>
    <t>2х30 Д.Молочн.(R)</t>
  </si>
  <si>
    <t>2х30 Кан.песчаный (R)</t>
  </si>
  <si>
    <t>2х30 Дуб Сонома (R)</t>
  </si>
  <si>
    <t>2х30 Калипсо (R)</t>
  </si>
  <si>
    <t>2х30 ДИмбирь (R)</t>
  </si>
  <si>
    <t>2х30 Н.Экко (R)</t>
  </si>
  <si>
    <t>2х30 Кан.ледяной (R)</t>
  </si>
  <si>
    <t>2х30 Капучино (R)</t>
  </si>
  <si>
    <t>2х30 Инд.Яблоня (R)</t>
  </si>
  <si>
    <t>2х30 Интра (R)</t>
  </si>
  <si>
    <t>2х30 Карум (R)</t>
  </si>
  <si>
    <t>2х30 Кейптаун (R)</t>
  </si>
  <si>
    <t>2х30 Клио (R)</t>
  </si>
  <si>
    <t>2х30 Коралл (R)</t>
  </si>
  <si>
    <t>2х30 Св.Серая (R)</t>
  </si>
  <si>
    <t>2х30 Кремовый (R)</t>
  </si>
  <si>
    <t>2х30 Ор.Мармара (R)</t>
  </si>
  <si>
    <t>2х30 Одиссея (R)</t>
  </si>
  <si>
    <t>2х30 Лайм (R)</t>
  </si>
  <si>
    <t>2х30 Олива Шок.(R)</t>
  </si>
  <si>
    <t>2х30 Ноче М.Луиза (R)</t>
  </si>
  <si>
    <t>2х30 Магма (R)</t>
  </si>
  <si>
    <t>2х30 Мадейра (R)</t>
  </si>
  <si>
    <t>2х30 Ор.Лугано (R)</t>
  </si>
  <si>
    <t>2х30 Малави (R)</t>
  </si>
  <si>
    <t>2х30 Манго (R)</t>
  </si>
  <si>
    <t>2х30 Намибия (R)</t>
  </si>
  <si>
    <t>2х30 Ориноко (R)</t>
  </si>
  <si>
    <t>2х30 Пальмира (R)</t>
  </si>
  <si>
    <t>2х30 Титан (R)</t>
  </si>
  <si>
    <t>2х30 Св.Синий (R)</t>
  </si>
  <si>
    <t>2х30 Помпеи (R)</t>
  </si>
  <si>
    <t>2х30 Рамбла (R)</t>
  </si>
  <si>
    <t>2х30 Руанда (R)</t>
  </si>
  <si>
    <t>2х30 Сер.камень (R)</t>
  </si>
  <si>
    <t>2х30 Сканди (R)</t>
  </si>
  <si>
    <t>2х30 Слива (R)</t>
  </si>
  <si>
    <t>2х30 Соната (R)</t>
  </si>
  <si>
    <t>2х30 Сосна Сант.(R)</t>
  </si>
  <si>
    <t>2х30 Терра (R)</t>
  </si>
  <si>
    <t>2х30 Цемент (R)</t>
  </si>
  <si>
    <t>2х30 Трансильвания (R)</t>
  </si>
  <si>
    <t>2х30 Ясень Ш.св.(R)</t>
  </si>
  <si>
    <t>2х30 Фламинго (R)</t>
  </si>
  <si>
    <t>2х30 Черная (R)</t>
  </si>
  <si>
    <t>2х30 Ясень Ш.т.(R)</t>
  </si>
  <si>
    <t>2х30 Шинон (R)</t>
  </si>
  <si>
    <t>2х30 Эльбрус (R)</t>
  </si>
  <si>
    <t>2х30 Этно (R)</t>
  </si>
  <si>
    <t>2х30 Ясень (R)</t>
  </si>
  <si>
    <t>2х30 Ясень Борнх.(R)</t>
  </si>
  <si>
    <t>2х35 Интра (R)</t>
  </si>
  <si>
    <t>2х35 Айконик (R)</t>
  </si>
  <si>
    <t>2х35 Аква (R)</t>
  </si>
  <si>
    <t>2х35 Альберо (R)</t>
  </si>
  <si>
    <t>2х35 Алюминий (R)</t>
  </si>
  <si>
    <t>2х35 Белая (R)</t>
  </si>
  <si>
    <t>2х35 Белоснеж.(R)</t>
  </si>
  <si>
    <t>2х35 Береза (R)</t>
  </si>
  <si>
    <t>2х35 Бер.мрамор (R)</t>
  </si>
  <si>
    <t>2х35 Бук Б.Св.(R)</t>
  </si>
  <si>
    <t>2х35 Дуб дым.(R)</t>
  </si>
  <si>
    <t>2х35 Выб.дерево (R)</t>
  </si>
  <si>
    <t>2х35 Венге Соренто (R)</t>
  </si>
  <si>
    <t>2х35 Венге т.(R)</t>
  </si>
  <si>
    <t>2х35 Винтаж (R)</t>
  </si>
  <si>
    <t>2х35 Вишня Оксф.(R)</t>
  </si>
  <si>
    <t>2х35 Гамбия (R)</t>
  </si>
  <si>
    <t>2х35 Графика (R)</t>
  </si>
  <si>
    <t>2х35 Дуб Вотан (R)</t>
  </si>
  <si>
    <t>2х35 Дуб Галиано (R)</t>
  </si>
  <si>
    <t>2х35 Д.Крем.шамп.(R)</t>
  </si>
  <si>
    <t>2х35 Д.Молочн.(R)</t>
  </si>
  <si>
    <t>2х35 Кайман (R)</t>
  </si>
  <si>
    <t>2х35 Кайн.песчаный (R)</t>
  </si>
  <si>
    <t>2х35 Дуб Сонома (R)</t>
  </si>
  <si>
    <t>2х35 Кан.ледяной (R)</t>
  </si>
  <si>
    <t>2х35 Капучино (R)</t>
  </si>
  <si>
    <t>2х35 Карум (R)</t>
  </si>
  <si>
    <t>2х35 Кейптаун (R)</t>
  </si>
  <si>
    <t>2х35 Клио (R)</t>
  </si>
  <si>
    <t>2х35 Н.Экко (R)</t>
  </si>
  <si>
    <t>2х35 Кремовый (R)</t>
  </si>
  <si>
    <t>2х35 Одиссея (R)</t>
  </si>
  <si>
    <t>2х35 Лайм (R)</t>
  </si>
  <si>
    <t>2х35 Латте (R)</t>
  </si>
  <si>
    <t>2х35 Олива Шок.(R)</t>
  </si>
  <si>
    <t>2х35 Магма (R)</t>
  </si>
  <si>
    <t>2х35 Малави (R)</t>
  </si>
  <si>
    <t>2х35 Манго (R)</t>
  </si>
  <si>
    <t>2х35 Намибия (R)</t>
  </si>
  <si>
    <t>2х35 Св.Серый (R)</t>
  </si>
  <si>
    <t>2х35 Титан (R)</t>
  </si>
  <si>
    <t>2х35 Роз.Жемчуг (R)</t>
  </si>
  <si>
    <t>2х35 Руанда (R)</t>
  </si>
  <si>
    <t>2х35 Салатовый (R)</t>
  </si>
  <si>
    <t>2х35 Соната (R)</t>
  </si>
  <si>
    <t>2х35 Сосна Сант.(R)</t>
  </si>
  <si>
    <t>2х35 Терра (R)</t>
  </si>
  <si>
    <t>2х35 Цемент (R)</t>
  </si>
  <si>
    <t>2х35 Трансильвания (R)</t>
  </si>
  <si>
    <t>2х35 Ясень Ш.св.(R)</t>
  </si>
  <si>
    <t>2х35 Фреска (R)</t>
  </si>
  <si>
    <t>2х35 Черная (R)</t>
  </si>
  <si>
    <t>2х35 Этно (R)</t>
  </si>
  <si>
    <t>2х35 Ясень (R)</t>
  </si>
  <si>
    <t>2х35 Ясень Борнх.(R)</t>
  </si>
  <si>
    <t>2х43 Алюминий (R)</t>
  </si>
  <si>
    <t>2х43 Белая (R)</t>
  </si>
  <si>
    <t>2х43 Белоснеж.ГЛ.(R)</t>
  </si>
  <si>
    <t>2х43 Береза (R)</t>
  </si>
  <si>
    <t>2х43 Выб.дерево (R)</t>
  </si>
  <si>
    <t>2х43 Дуб дым.(R)</t>
  </si>
  <si>
    <t>2х43 Венге т.(R)</t>
  </si>
  <si>
    <t>2х43 Вишня Оксф.(R)</t>
  </si>
  <si>
    <t>2х43 Дуб Галиано (R)</t>
  </si>
  <si>
    <t>2х43 Д.Крем.шамп.(R)</t>
  </si>
  <si>
    <t>2х43 Д.Молочн.(R)</t>
  </si>
  <si>
    <t>2х43 Кан.песчаный (R)</t>
  </si>
  <si>
    <t>2х43 Дуб Сонома (R)</t>
  </si>
  <si>
    <t>2х43 Кан.ледяной (R)</t>
  </si>
  <si>
    <t>2х43 Капучино (R)</t>
  </si>
  <si>
    <t>2х43 Н.Экко (R)</t>
  </si>
  <si>
    <t>2х43 Кремовый (R)</t>
  </si>
  <si>
    <t>2х43 Ноче М.Луиза (R)</t>
  </si>
  <si>
    <t>2х43 Титан (R)</t>
  </si>
  <si>
    <t>2х43 Черная (R)</t>
  </si>
  <si>
    <t>2х19  Акация Л.св.(Е)</t>
  </si>
  <si>
    <t>2х19 Алебастр бел.(Е)</t>
  </si>
  <si>
    <t>2х19 Альп.озеро (Е)</t>
  </si>
  <si>
    <t>2х19 Баменда серо-беж.(Е)</t>
  </si>
  <si>
    <t>2х19 Аргиллит бел. (Е)</t>
  </si>
  <si>
    <t>2х19 Аргиллит сер.(Е)</t>
  </si>
  <si>
    <t>2х19 Арктика сер.(Е)</t>
  </si>
  <si>
    <t>2х19 Бежевый (Е)</t>
  </si>
  <si>
    <t>2х19 Беж.песок (Е)</t>
  </si>
  <si>
    <t>2х19 Бело-Серый (Е)</t>
  </si>
  <si>
    <t>2х19 Белый Альп.(Е)</t>
  </si>
  <si>
    <t>2х19 Белый Базовый.(Е)</t>
  </si>
  <si>
    <t>2х19 Белый прем.(Е)</t>
  </si>
  <si>
    <t>2х19 Бел.прем.др.поры (Е)</t>
  </si>
  <si>
    <t>2х19 Бел.прем.шагрень(Е)</t>
  </si>
  <si>
    <t>2х19 Бук Кантри нат.(Е)</t>
  </si>
  <si>
    <t>2х19 Бер.майнау(Е)</t>
  </si>
  <si>
    <t>2х19 Бетон Чикаго св-сер.(Е)</t>
  </si>
  <si>
    <t>2х19 Бетон Чикаго т-сер.(Е)</t>
  </si>
  <si>
    <t>2х19 Борнео трюф.(Е)</t>
  </si>
  <si>
    <t>2х19 Бук Бавария (Е)</t>
  </si>
  <si>
    <t>2х19 Бук Эльмау (Е)</t>
  </si>
  <si>
    <t>2х19 Бургунд.красный(Е)</t>
  </si>
  <si>
    <t>2х19 Ваниль.желт.(Е)</t>
  </si>
  <si>
    <t>2х19 Венге Мали (Е)</t>
  </si>
  <si>
    <t>2х19 Дуб Аризона корич.(Е)</t>
  </si>
  <si>
    <t>2х19 Вишня Викт.(Е)</t>
  </si>
  <si>
    <t>2х19 Вишня Оксф.(Е)</t>
  </si>
  <si>
    <t>2х19 Гикори корич.(Е)</t>
  </si>
  <si>
    <t>2х19 Гикори натур.(Е)</t>
  </si>
  <si>
    <t>2х19 Дуб Бард.нат.(Е)</t>
  </si>
  <si>
    <t>2х19 Диамант серый (Е)</t>
  </si>
  <si>
    <t>2х19 Дуб Бард.сер.(Е)</t>
  </si>
  <si>
    <t>2х19 Дуб Галиф.белый(Е)</t>
  </si>
  <si>
    <t>2х19 Древесина Аттик (Е)</t>
  </si>
  <si>
    <t>2х19 Дуб Галиф.белый(попер.структ)(Е)</t>
  </si>
  <si>
    <t>2х19 Древесина белая (Е)</t>
  </si>
  <si>
    <t>2х19 Древесина Графит (Е)</t>
  </si>
  <si>
    <t>2х19 Древесина Шорвуд(Е)</t>
  </si>
  <si>
    <t>2х19 Дуб Галиф.олово(Е)</t>
  </si>
  <si>
    <t>2х19 Дуб Галиф.глаз.ч.(Е)</t>
  </si>
  <si>
    <t>2х19 Дуб Галиф.натур(Е)</t>
  </si>
  <si>
    <t>2х19 Дуб Галиф.натур(попер.структ)(Е)</t>
  </si>
  <si>
    <t>2х19 Дуб Гладст.серо-беж(Е)</t>
  </si>
  <si>
    <t>2х19 Дуб Галиф.табак(Е)</t>
  </si>
  <si>
    <t>2х19 Дуб Гладст.серо-беж(попер.структ)(Е)</t>
  </si>
  <si>
    <t>2х19 Дуб Галиф.табак(попер.структ)(Е)</t>
  </si>
  <si>
    <t>2х19 Дуб Канзас корич(Е)</t>
  </si>
  <si>
    <t>2х19 Дуб Гамильт.натур(Е)</t>
  </si>
  <si>
    <t>2х19 Дуб Гладст.песоч(Е)</t>
  </si>
  <si>
    <t>2х19 Дуб Гладст.песоч(попер.структ)(Е)</t>
  </si>
  <si>
    <t>2х19 Дуб Гладст.сепия(Е)</t>
  </si>
  <si>
    <t>2х19 Дуб Гладст.табак(Е)</t>
  </si>
  <si>
    <t>2х19 Дуб Гладст.сепия(попер.структ)(Е)</t>
  </si>
  <si>
    <t>2х19 Дуб Гладст.табак(попер.структ)(Е)</t>
  </si>
  <si>
    <t>2х19 Дуб Давос натур(Е)</t>
  </si>
  <si>
    <t>2х19 Дуб Давос трюф(Е)</t>
  </si>
  <si>
    <t>2х19 Дуб Денвер графит(Е)</t>
  </si>
  <si>
    <t>2х19 Дуб Денвер трюфель(Е)</t>
  </si>
  <si>
    <t>2х19 Дуб Кендал коньяк(Е)</t>
  </si>
  <si>
    <t>2х19 Дуб Кендал натур(Е)</t>
  </si>
  <si>
    <t>2х19 Дуб Корб.натур(Е)</t>
  </si>
  <si>
    <t>2х19 Дуб Сорано ср-светлый(Е)</t>
  </si>
  <si>
    <t>2х19 Дуб Корб.серый(Е)</t>
  </si>
  <si>
    <t>2х19 Дуб Термо ч-корич(Е)</t>
  </si>
  <si>
    <t>2х19 Дуб Лоренцо беж-сер(Е)</t>
  </si>
  <si>
    <t>2х19 Дуб небраска натур(Е)</t>
  </si>
  <si>
    <t>2х19 Дуб Санта-Фе(Е)</t>
  </si>
  <si>
    <t>2х19 Дуб Сорано св(Е)</t>
  </si>
  <si>
    <t>2х19 Дуб Сорано ч-корич(Е)</t>
  </si>
  <si>
    <t>2х19 Дуб Уайт-Рив.пес-беж(Е)</t>
  </si>
  <si>
    <t>2х19 Дуб Уайт-Рив.сер-корич(Е)</t>
  </si>
  <si>
    <t>2х19 Дуб Файлайн натур(Е)</t>
  </si>
  <si>
    <t>2х19 Камель беж(Е)</t>
  </si>
  <si>
    <t>2х19 Дуб Чарльст.т-корич(Е)</t>
  </si>
  <si>
    <t>2х19 Дуб Чарльст.т-корич(попер.структ)(Е)</t>
  </si>
  <si>
    <t>2х19 Дуб Шерман антр(Е)</t>
  </si>
  <si>
    <t>2х19 Кашемир сер(Е)</t>
  </si>
  <si>
    <t>2х19 Дуб Шерман коньяк(Е)</t>
  </si>
  <si>
    <t>2х19 Камень Пьера Г.ч(Е)</t>
  </si>
  <si>
    <t>2х19 Дуб Шерман серый(Е)</t>
  </si>
  <si>
    <t>2х19 Желт.брил (Е)</t>
  </si>
  <si>
    <t>2х19 Зел.изумруд(Е)</t>
  </si>
  <si>
    <t>2х19 Зел.лайм(Е)</t>
  </si>
  <si>
    <t>2х19 Зел.лес(Е)</t>
  </si>
  <si>
    <t>2х19 Клен Мандал нат(Е)</t>
  </si>
  <si>
    <t>2х19 Кокоболо нат(Е)</t>
  </si>
  <si>
    <t>2х19 Кр.китай (Е)</t>
  </si>
  <si>
    <t>2х19 Крем бежевый(Е)</t>
  </si>
  <si>
    <t>2х19 Пихта Брамберг(Е)</t>
  </si>
  <si>
    <t>2х19 Кубанит серый(Е)</t>
  </si>
  <si>
    <t>2х19 Лен Антрацит(Е)</t>
  </si>
  <si>
    <t>2х19 Лен бежевый(Е)</t>
  </si>
  <si>
    <t>2х19 Лес черный(Е)</t>
  </si>
  <si>
    <t>2х19 Листвен.горная(Е)</t>
  </si>
  <si>
    <t>2х19 Махагон(Е)</t>
  </si>
  <si>
    <t>2х19 Метал.ф.антрацит(Е)</t>
  </si>
  <si>
    <t>2х19 Метал.ф.коричн(Е)</t>
  </si>
  <si>
    <t>2х19 Мр.Карарра бел(Е)</t>
  </si>
  <si>
    <t>2х19 Нежный черный(Е)</t>
  </si>
  <si>
    <t>2х19 Ольха(Е)</t>
  </si>
  <si>
    <t>2х19 Оникс серый(Е)</t>
  </si>
  <si>
    <t>2х19 Орех Дижон нат(Е)</t>
  </si>
  <si>
    <t>2х19 Орех кариб.нат(Е)</t>
  </si>
  <si>
    <t>2х19 Плат.белый SM(Е)</t>
  </si>
  <si>
    <t>2х19 Орех Карини бел(Е)</t>
  </si>
  <si>
    <t>2х19 Орех Карини табак(Е)</t>
  </si>
  <si>
    <t>2х19 Орех Линкольн(Е)</t>
  </si>
  <si>
    <t>2х19 Орех Пацифик нат(Е)</t>
  </si>
  <si>
    <t>2х19 Орех Пацифик табак(Е)</t>
  </si>
  <si>
    <t>2х19 Серый Пыльный(Е)</t>
  </si>
  <si>
    <t>2х19 Робиния Брэн.нат.к(Е)</t>
  </si>
  <si>
    <t>2х19 Робиния Брэн.трюф.к(Е)</t>
  </si>
  <si>
    <t>2х19 Розовый антик(Е)</t>
  </si>
  <si>
    <t>2х19 Светло-серый(Е)</t>
  </si>
  <si>
    <t>2х19 Серый галька(Е)</t>
  </si>
  <si>
    <t>2х19 Серый галька др.поры(Е)</t>
  </si>
  <si>
    <t>2х19 Синяя глубина(Е)</t>
  </si>
  <si>
    <t>2х19 Серый камень(Е)</t>
  </si>
  <si>
    <t>2х19 Сосна Авола ш.(Е)</t>
  </si>
  <si>
    <t>2х19 Сосна Аланд бел(Е)</t>
  </si>
  <si>
    <t>2х19 Серый перламутр(Е)</t>
  </si>
  <si>
    <t>2х19 Сосна Аланд поляр(Е)</t>
  </si>
  <si>
    <t>2х19 Сосна Гаванна ч(Е)</t>
  </si>
  <si>
    <t>2х19 Сосна Касцина(Е)</t>
  </si>
  <si>
    <t>2х19 Сосна Пасадена(Е)</t>
  </si>
  <si>
    <t>2х19 Сосна Пасадена(попер.структ)(Е)</t>
  </si>
  <si>
    <t>2х19 Текстиль беж(Е)</t>
  </si>
  <si>
    <t>2х19 Трюфель корич(Е)</t>
  </si>
  <si>
    <t>2х19 Файнлайн крем(Е)</t>
  </si>
  <si>
    <t>2х19 Фламинго роз(Е)</t>
  </si>
  <si>
    <t>2х19 Флитвуд бел(Е)</t>
  </si>
  <si>
    <t>2х19 Флитвуд сер.лава(Е)</t>
  </si>
  <si>
    <t>2х19 Флитвуд шамп(Е)</t>
  </si>
  <si>
    <t>2х19 Фуксия рпозовый(Е)</t>
  </si>
  <si>
    <t>2х19 Хромикс белый(Е)</t>
  </si>
  <si>
    <t>2х19 Хромикс бронза(Е)</t>
  </si>
  <si>
    <t>2х19 Черный(Е)</t>
  </si>
  <si>
    <t>2х19 Черный графит(Е)</t>
  </si>
  <si>
    <t>2х19 Черный гр.др.поры(Е)</t>
  </si>
  <si>
    <t>2х19 Ярко-серый(Е)</t>
  </si>
  <si>
    <t>2х19 Ясень Наварра(Е)</t>
  </si>
  <si>
    <t>2х19 Ясень Наварра(попер.структ)(Е)</t>
  </si>
  <si>
    <t>2х19 Дуб Хантон т(Е)</t>
  </si>
  <si>
    <t>2х19 Баменда венге т.(Е)</t>
  </si>
  <si>
    <t>2х28 Акация Л.светл.(Е)</t>
  </si>
  <si>
    <t>2х28 Алебастр бел.(Е)</t>
  </si>
  <si>
    <t>2х28 Альп.озеро (Е)</t>
  </si>
  <si>
    <t>2х28 Баменда серо-беж.(Е)</t>
  </si>
  <si>
    <t>2х28 Бел.прем.др.поры (Е)</t>
  </si>
  <si>
    <t>2х28 Бел.прем.шагрень(Е)</t>
  </si>
  <si>
    <t>2х28 Бер.майнау(Е)</t>
  </si>
  <si>
    <t>2х28 Бук Кантри нат.(Е)</t>
  </si>
  <si>
    <t>2х28 Борнео трюф.(Е)</t>
  </si>
  <si>
    <t>2х28 Бук Бавария (Е)</t>
  </si>
  <si>
    <t>2х28 Бук Эльмау (Е)</t>
  </si>
  <si>
    <t>2х28 Ваниль.желт. (Е)</t>
  </si>
  <si>
    <t>2х28 Венге Мали (Е)</t>
  </si>
  <si>
    <t>2х28 Вишня Викт.(Е)</t>
  </si>
  <si>
    <t>2х28 Дуб Бард.нат.(Е)</t>
  </si>
  <si>
    <t>2х28 Древесина Аттик (Е)</t>
  </si>
  <si>
    <t>2х28 Дуб Галиф.белый(Е)</t>
  </si>
  <si>
    <t>2х28 Древесина Белая(Е)</t>
  </si>
  <si>
    <t>2х28 Древесина Шорвуд(Е)</t>
  </si>
  <si>
    <t>2х28 Дуб Галиф.глаз.ч.(Е)</t>
  </si>
  <si>
    <t>2х28 Дуб Галиф.олово(Е)</t>
  </si>
  <si>
    <t>2х28 Дуб Галиф.натур(Е)</t>
  </si>
  <si>
    <t>2х28 Дуб Галиф.табак(Е)</t>
  </si>
  <si>
    <t>2х28 Дуб Гладст.серо-беж(Е)</t>
  </si>
  <si>
    <t>2х28 Дуб Гамильт.натур(Е)</t>
  </si>
  <si>
    <t>2х28 Дуб Гладст.песоч(Е)</t>
  </si>
  <si>
    <t>2х28 Дуб Гладст.сепия(Е)</t>
  </si>
  <si>
    <t>2х28 Дуб Гладст.табак(Е)</t>
  </si>
  <si>
    <t>2х28 Дуб Давос трюф(Е)</t>
  </si>
  <si>
    <t>2х28 Дуб Канзас корич(Е)</t>
  </si>
  <si>
    <t>2х28 Дуб Канзас серый(Е)</t>
  </si>
  <si>
    <t>2х28 Дуб Сорано св(Е)</t>
  </si>
  <si>
    <t>2х28 Дуб Сорано ч-корич(Е)</t>
  </si>
  <si>
    <t>2х28 Дуб Чарльст.т-корич(Е)</t>
  </si>
  <si>
    <t>2х28 Дуб Шерман антр(Е)</t>
  </si>
  <si>
    <t>2х28 Дуб Шерман коньяк(Е)</t>
  </si>
  <si>
    <t>2х28 Дуб Шерман серый(Е)</t>
  </si>
  <si>
    <t>2х28 Желт.брил(Е)</t>
  </si>
  <si>
    <t>2х28 Желт.пастельн(Е)</t>
  </si>
  <si>
    <t>2х28 Зел.лайм(Е)</t>
  </si>
  <si>
    <t>2х28 Кварц бронза(Е)</t>
  </si>
  <si>
    <t>2х28 Кварц медь(Е)</t>
  </si>
  <si>
    <t>2х28 Кокоболо нат(Е)</t>
  </si>
  <si>
    <t>2х28 Кр.китай(Е)</t>
  </si>
  <si>
    <t>2х28 Крем бежевый(Е)</t>
  </si>
  <si>
    <t>2х28 Пихта Брамберг(Е)</t>
  </si>
  <si>
    <t>2х28 Ольха(Е)</t>
  </si>
  <si>
    <t>2х28 Орех Аида т(Е)</t>
  </si>
  <si>
    <t>2х28 Орех Дижон нат(Е)</t>
  </si>
  <si>
    <t>2х28 Орех Карини бел(Е)</t>
  </si>
  <si>
    <t>2х28 Орех Пацифик нат(Е)</t>
  </si>
  <si>
    <t>2х28 Плат.белый SM(Е)</t>
  </si>
  <si>
    <t>2х28 Серый камень(Е)</t>
  </si>
  <si>
    <t>2х28 Сосна Касцина(Е)</t>
  </si>
  <si>
    <t>2х28 Сосна Пасадена(Е)</t>
  </si>
  <si>
    <t>2х28 Файнлайн крем(Е)</t>
  </si>
  <si>
    <t>2х28 Флитвуд бел(Е)</t>
  </si>
  <si>
    <t>2х28 Ясень Наварра(Е)</t>
  </si>
  <si>
    <t>2х35 Акация Л.светл.(Е)</t>
  </si>
  <si>
    <t>2х35 Алебастр бел.(Е)</t>
  </si>
  <si>
    <t>2х35 Бел.прем.др.поры (Е)</t>
  </si>
  <si>
    <t>2х35 Бел.прем.шагрень(Е)</t>
  </si>
  <si>
    <t>2х35 Бер.майнау(Е)</t>
  </si>
  <si>
    <t>2х35 Бетон Чикаго т-сер(Е)</t>
  </si>
  <si>
    <t>2х35 Ваниль.желт.(Е)</t>
  </si>
  <si>
    <t>2х35 Древесина Шорвуд(Е)</t>
  </si>
  <si>
    <t>2х35 Дуб Галиф.табак(Е)</t>
  </si>
  <si>
    <t>2х35 Дуб Гладст.серо-беж(Е)</t>
  </si>
  <si>
    <t>2х35 Дуб Гладст.песоч(Е)</t>
  </si>
  <si>
    <t>2х35 Дуб Гладст.табак(Е)</t>
  </si>
  <si>
    <t>2х35 Дуб Сорано ч-корич(Е)</t>
  </si>
  <si>
    <t>2х35 Дуб Крем.песочн(Е)</t>
  </si>
  <si>
    <t>2х35 Дуб Сорано св(Е)</t>
  </si>
  <si>
    <t>2х35 Камель беж(Е)</t>
  </si>
  <si>
    <t>2х35 КаменьПьетра Г.ч(Е)</t>
  </si>
  <si>
    <t>2х35 Желт.брил(Е)</t>
  </si>
  <si>
    <t>2х35 Клен Мандал нат(Е)</t>
  </si>
  <si>
    <t>2х35 Кокоболо нат(Е)</t>
  </si>
  <si>
    <t>2х35 Кр.китай(Е)</t>
  </si>
  <si>
    <t>2х35 Пихта Брамберг(Е)</t>
  </si>
  <si>
    <t>2х35 Лес черный(Е)</t>
  </si>
  <si>
    <t>2х35 Орех Аида т(Е)</t>
  </si>
  <si>
    <t>2х35 Плат.белый SM(Е)</t>
  </si>
  <si>
    <t>2х35 Сосна Касцина(Е)</t>
  </si>
  <si>
    <t>2х35 Сосна Пасадена(Е)</t>
  </si>
  <si>
    <t>2х35 Трюфель корич(Е)</t>
  </si>
  <si>
    <t>2х35 Файнлайн крем(Е)</t>
  </si>
  <si>
    <t>2х35 Фино бронза(Е)</t>
  </si>
  <si>
    <t>2х35 Фр орех(Е)</t>
  </si>
  <si>
    <t>2х35 Хромикс бронза(Е)</t>
  </si>
  <si>
    <t>2х35 Черный графит(Е)</t>
  </si>
  <si>
    <t>2х43 Акация Л.светл.(Е)</t>
  </si>
  <si>
    <t>2х43 Алебастр бел.(Е)</t>
  </si>
  <si>
    <t>2х43 Альп.озеро (Е)</t>
  </si>
  <si>
    <t>2х43 Бел.прем.др.поры (Е)</t>
  </si>
  <si>
    <t>2х43 Баменда серо-беж.(Е)</t>
  </si>
  <si>
    <t>2х43 Беж.песок (Е)</t>
  </si>
  <si>
    <t>2х43 Белый Альп.(Е)</t>
  </si>
  <si>
    <t>2х43 Бел.прем.шагрень (Е)</t>
  </si>
  <si>
    <t>2х43 Бер.майнау(Е)</t>
  </si>
  <si>
    <t>2х43 Бетон Чикаго св-сер.(Е)</t>
  </si>
  <si>
    <t>2х43 Бетон Чикаго т-сер.(Е)</t>
  </si>
  <si>
    <t>2х43 Бук Кантри нат.(Е)</t>
  </si>
  <si>
    <t>2х43 Ваниль.желт.(Е)</t>
  </si>
  <si>
    <t>2х43 Венге Мали (Е)</t>
  </si>
  <si>
    <t>2х43 Дуб Аризона корич.(Е)</t>
  </si>
  <si>
    <t>2х43 Гикори натур.(Е)</t>
  </si>
  <si>
    <t>2х43 Дуб Бард.нат.(Е)</t>
  </si>
  <si>
    <t>2х43 Древесина Белая (Е)</t>
  </si>
  <si>
    <t>2х43 Древесина Графит (Е)</t>
  </si>
  <si>
    <t>2х43 Древесина Шорвуд(Е)</t>
  </si>
  <si>
    <t>2х43 Дуб Галиф.белый(Е)</t>
  </si>
  <si>
    <t>2х43 Дуб Галиф.натур(Е)</t>
  </si>
  <si>
    <t>2х43 Дуб Галиф.табак(Е)</t>
  </si>
  <si>
    <t>2х43 Дуб Гладст.серо-беж(Е)</t>
  </si>
  <si>
    <t>2х43 Дуб Гамильт.натур(Е)</t>
  </si>
  <si>
    <t>2х43 Дуб Гладст.табак(Е)</t>
  </si>
  <si>
    <t>2х43 Дуб Давос натур(Е)</t>
  </si>
  <si>
    <t>2х43 Дуб Давос трюф(Е)</t>
  </si>
  <si>
    <t>2х43 Дуб Канзас корич(Е)</t>
  </si>
  <si>
    <t>2х43 Дуб Денвер графит(Е)</t>
  </si>
  <si>
    <t>2х43 Дуб Денвер трюфель(Е)</t>
  </si>
  <si>
    <t>2х43 Дуб Кендал натур(Е)</t>
  </si>
  <si>
    <t>2х43 Дуб Сорано ч-корич(Е)</t>
  </si>
  <si>
    <t>2х43 Дуб Корб.натур(Е)</t>
  </si>
  <si>
    <t>2х43 Дуб Корб.серый(Е)</t>
  </si>
  <si>
    <t>2х43 Дуб Термо ч-корич(Е)</t>
  </si>
  <si>
    <t>2х43 Дуб Небраска натур(Е)</t>
  </si>
  <si>
    <t>2х43 Дуб Сорано св(Е)</t>
  </si>
  <si>
    <t>2х43 Дуб Уайт-Рив.пес-беж(Е)</t>
  </si>
  <si>
    <t>2х43 Дуб Чарльст.т-корич(Е)</t>
  </si>
  <si>
    <t>2х43 Кашемир сер(Е)</t>
  </si>
  <si>
    <t>2х43 Кокоболо нат(Е)</t>
  </si>
  <si>
    <t>2х43 Лен Антрацит(Е)</t>
  </si>
  <si>
    <t>2х43 Лен Бежевый(Е)</t>
  </si>
  <si>
    <t>2х43 Лес черный(Е)</t>
  </si>
  <si>
    <t>2х43 Пихта Брамберг(Е)</t>
  </si>
  <si>
    <t>2х43 Орех Дижон нат(Е)</t>
  </si>
  <si>
    <t>2х43 Орех Карини бел(Е)</t>
  </si>
  <si>
    <t>2х43 Орех Пацифик нат(Е)</t>
  </si>
  <si>
    <t>2х43 Плат.белый SM(Е)</t>
  </si>
  <si>
    <t>2х43 Орех Пацифик табак(Е)</t>
  </si>
  <si>
    <t>2х43 Плат.белый SТ2 W980(Е)</t>
  </si>
  <si>
    <t>2х43 Серый Пыльный(Е)</t>
  </si>
  <si>
    <t>2х43 Серый галька(Е)</t>
  </si>
  <si>
    <t>2х43 Синяя глубина(Е)</t>
  </si>
  <si>
    <t>2х43 Серый камень(Е)</t>
  </si>
  <si>
    <t>2х43 Сосна Аланд бел(Е)</t>
  </si>
  <si>
    <t>2х43 Сосна Аланд поляр(Е)</t>
  </si>
  <si>
    <t>2х43 Сосна Гаванна ч(Е)</t>
  </si>
  <si>
    <t>2х43 Сосна Касцина(Е)</t>
  </si>
  <si>
    <t>2х43 Сосна Пасадена(Е)</t>
  </si>
  <si>
    <t>2х43 Файнлайн крем(Е)</t>
  </si>
  <si>
    <t>2х43 Флитвуд бел(Е)</t>
  </si>
  <si>
    <t>2х43 Флитвуд сер.лава(Е)</t>
  </si>
  <si>
    <t>2х43 Флитвуд шамп(Е)</t>
  </si>
  <si>
    <t>2х43 Черный графит(Е)</t>
  </si>
  <si>
    <t>2х43 Ясень Наварра(Е)</t>
  </si>
  <si>
    <t>ПВХ Кромка 0,4 - 1 мм.</t>
  </si>
  <si>
    <t>ПВХ Кромка 0,8 мм.</t>
  </si>
  <si>
    <t>ПВХ Кромка 2,0 мм.</t>
  </si>
  <si>
    <r>
      <t xml:space="preserve">      «КВАДРАТ»                    Бланк для раскроя ЛДСП и ДВП       </t>
    </r>
    <r>
      <rPr>
        <b/>
        <sz val="18"/>
        <color rgb="FFFF0000"/>
        <rFont val="Arial"/>
        <family val="2"/>
        <charset val="204"/>
      </rPr>
      <t>Разные толщины и цвета оформляются на отдельных бланках!</t>
    </r>
  </si>
  <si>
    <r>
      <t xml:space="preserve">      </t>
    </r>
    <r>
      <rPr>
        <b/>
        <sz val="10"/>
        <color theme="1"/>
        <rFont val="Arial"/>
        <family val="2"/>
        <charset val="204"/>
      </rPr>
      <t>Заказчик</t>
    </r>
  </si>
  <si>
    <t>Паз в торец</t>
  </si>
  <si>
    <r>
      <t>Спил 45</t>
    </r>
    <r>
      <rPr>
        <sz val="11"/>
        <color theme="1"/>
        <rFont val="Calibri"/>
        <family val="2"/>
        <charset val="204"/>
      </rPr>
      <t>◦</t>
    </r>
  </si>
  <si>
    <t>Радиус R-50</t>
  </si>
  <si>
    <t>Радиус R-100</t>
  </si>
  <si>
    <t>Радиус R-150</t>
  </si>
  <si>
    <t>Радиус R-200</t>
  </si>
  <si>
    <t>Радиус R-250</t>
  </si>
  <si>
    <t>Радиус R-300</t>
  </si>
  <si>
    <t>Вырез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</si>
</sst>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D5"/>
        <bgColor indexed="64"/>
      </patternFill>
    </fill>
    <fill>
      <patternFill patternType="solid">
        <fgColor rgb="FFD6F7F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Alignment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 applyBorder="1" applyAlignment="1"/>
    <xf numFmtId="0" fontId="1" fillId="0" borderId="0" xfId="0" applyFont="1" applyBorder="1" applyAlignment="1">
      <alignment vertical="top"/>
    </xf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7" fillId="0" borderId="1" xfId="1" applyFont="1" applyFill="1" applyBorder="1"/>
    <xf numFmtId="0" fontId="6" fillId="0" borderId="1" xfId="1" applyFill="1" applyBorder="1"/>
    <xf numFmtId="0" fontId="7" fillId="0" borderId="3" xfId="1" applyFont="1" applyFill="1" applyBorder="1"/>
    <xf numFmtId="0" fontId="10" fillId="0" borderId="3" xfId="1" applyFont="1" applyFill="1" applyBorder="1" applyAlignment="1">
      <alignment horizontal="left" vertical="center" wrapText="1"/>
    </xf>
    <xf numFmtId="0" fontId="0" fillId="0" borderId="0" xfId="0" applyFill="1"/>
    <xf numFmtId="0" fontId="6" fillId="0" borderId="3" xfId="1" applyFill="1" applyBorder="1"/>
    <xf numFmtId="0" fontId="9" fillId="0" borderId="2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1" applyFont="1" applyFill="1" applyBorder="1"/>
    <xf numFmtId="0" fontId="0" fillId="3" borderId="0" xfId="0" applyFill="1"/>
    <xf numFmtId="0" fontId="0" fillId="0" borderId="16" xfId="0" applyBorder="1"/>
    <xf numFmtId="0" fontId="0" fillId="0" borderId="17" xfId="0" applyBorder="1"/>
    <xf numFmtId="17" fontId="0" fillId="0" borderId="0" xfId="0" applyNumberFormat="1"/>
    <xf numFmtId="0" fontId="0" fillId="0" borderId="0" xfId="0" applyAlignment="1"/>
    <xf numFmtId="0" fontId="14" fillId="0" borderId="0" xfId="0" applyFont="1"/>
    <xf numFmtId="0" fontId="9" fillId="0" borderId="0" xfId="2" applyAlignment="1"/>
    <xf numFmtId="0" fontId="9" fillId="0" borderId="0" xfId="2" applyAlignment="1"/>
    <xf numFmtId="0" fontId="9" fillId="0" borderId="0" xfId="2" applyAlignment="1"/>
    <xf numFmtId="0" fontId="9" fillId="0" borderId="0" xfId="2" applyAlignment="1"/>
    <xf numFmtId="0" fontId="9" fillId="0" borderId="0" xfId="2" applyAlignment="1"/>
    <xf numFmtId="0" fontId="9" fillId="0" borderId="0" xfId="2" applyAlignment="1"/>
    <xf numFmtId="0" fontId="9" fillId="0" borderId="0" xfId="2" applyAlignment="1"/>
    <xf numFmtId="0" fontId="15" fillId="2" borderId="0" xfId="0" applyFont="1" applyFill="1"/>
    <xf numFmtId="0" fontId="17" fillId="2" borderId="0" xfId="0" applyFont="1" applyFill="1"/>
    <xf numFmtId="0" fontId="19" fillId="4" borderId="0" xfId="0" applyFont="1" applyFill="1" applyAlignment="1" applyProtection="1">
      <alignment horizontal="center"/>
      <protection hidden="1"/>
    </xf>
    <xf numFmtId="0" fontId="22" fillId="4" borderId="0" xfId="0" applyFont="1" applyFill="1" applyProtection="1">
      <protection hidden="1"/>
    </xf>
    <xf numFmtId="0" fontId="22" fillId="4" borderId="0" xfId="0" applyFont="1" applyFill="1" applyAlignment="1" applyProtection="1">
      <alignment horizontal="center" vertical="center"/>
      <protection hidden="1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/>
    <xf numFmtId="0" fontId="17" fillId="0" borderId="0" xfId="0" applyFont="1" applyBorder="1"/>
    <xf numFmtId="0" fontId="24" fillId="0" borderId="0" xfId="0" applyFont="1"/>
    <xf numFmtId="0" fontId="23" fillId="0" borderId="0" xfId="0" applyFont="1"/>
    <xf numFmtId="0" fontId="17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vertic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5" borderId="5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/>
      <protection locked="0"/>
    </xf>
    <xf numFmtId="0" fontId="17" fillId="5" borderId="4" xfId="0" applyFont="1" applyFill="1" applyBorder="1" applyAlignment="1" applyProtection="1">
      <alignment horizontal="center"/>
      <protection locked="0"/>
    </xf>
    <xf numFmtId="0" fontId="17" fillId="5" borderId="13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/>
      <protection locked="0"/>
    </xf>
    <xf numFmtId="0" fontId="24" fillId="5" borderId="10" xfId="0" applyFont="1" applyFill="1" applyBorder="1" applyAlignment="1" applyProtection="1">
      <alignment horizontal="center"/>
      <protection locked="0"/>
    </xf>
    <xf numFmtId="0" fontId="17" fillId="5" borderId="9" xfId="0" applyFont="1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center"/>
      <protection locked="0"/>
    </xf>
    <xf numFmtId="0" fontId="18" fillId="0" borderId="32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21" fillId="6" borderId="30" xfId="0" applyFont="1" applyFill="1" applyBorder="1" applyAlignment="1" applyProtection="1">
      <alignment horizontal="center" vertical="center"/>
      <protection locked="0"/>
    </xf>
    <xf numFmtId="0" fontId="21" fillId="6" borderId="9" xfId="0" applyFont="1" applyFill="1" applyBorder="1" applyAlignment="1" applyProtection="1">
      <alignment horizontal="center" vertical="center"/>
      <protection locked="0"/>
    </xf>
    <xf numFmtId="0" fontId="21" fillId="6" borderId="31" xfId="0" applyFont="1" applyFill="1" applyBorder="1" applyAlignment="1" applyProtection="1">
      <alignment horizontal="center" vertical="center"/>
      <protection locked="0"/>
    </xf>
    <xf numFmtId="0" fontId="21" fillId="6" borderId="10" xfId="0" applyFont="1" applyFill="1" applyBorder="1" applyAlignment="1" applyProtection="1">
      <alignment horizontal="center" vertical="center"/>
      <protection locked="0"/>
    </xf>
    <xf numFmtId="0" fontId="18" fillId="6" borderId="33" xfId="0" applyFont="1" applyFill="1" applyBorder="1" applyAlignment="1" applyProtection="1">
      <alignment horizontal="center" vertical="center"/>
      <protection locked="0"/>
    </xf>
    <xf numFmtId="0" fontId="18" fillId="6" borderId="34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/>
    </xf>
    <xf numFmtId="0" fontId="18" fillId="0" borderId="29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8" fillId="0" borderId="32" xfId="0" applyFont="1" applyBorder="1" applyAlignment="1" applyProtection="1">
      <alignment horizontal="center" vertical="top"/>
    </xf>
    <xf numFmtId="0" fontId="18" fillId="0" borderId="25" xfId="0" applyFont="1" applyBorder="1" applyAlignment="1" applyProtection="1">
      <alignment horizontal="center" vertical="top"/>
    </xf>
    <xf numFmtId="0" fontId="18" fillId="6" borderId="31" xfId="0" applyFont="1" applyFill="1" applyBorder="1" applyAlignment="1" applyProtection="1">
      <alignment horizontal="center" vertical="center"/>
      <protection locked="0"/>
    </xf>
    <xf numFmtId="0" fontId="18" fillId="6" borderId="10" xfId="0" applyFont="1" applyFill="1" applyBorder="1" applyAlignment="1" applyProtection="1">
      <alignment horizontal="center" vertical="center"/>
      <protection locked="0"/>
    </xf>
    <xf numFmtId="0" fontId="20" fillId="6" borderId="31" xfId="0" applyFont="1" applyFill="1" applyBorder="1" applyAlignment="1" applyProtection="1">
      <alignment horizontal="center" vertical="center"/>
      <protection locked="0"/>
    </xf>
    <xf numFmtId="0" fontId="20" fillId="6" borderId="10" xfId="0" applyFont="1" applyFill="1" applyBorder="1" applyAlignment="1" applyProtection="1">
      <alignment horizontal="center" vertical="center"/>
      <protection locked="0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5" borderId="24" xfId="0" applyFont="1" applyFill="1" applyBorder="1" applyAlignment="1" applyProtection="1">
      <alignment horizontal="center" vertical="center"/>
      <protection locked="0"/>
    </xf>
    <xf numFmtId="0" fontId="23" fillId="5" borderId="28" xfId="0" applyFont="1" applyFill="1" applyBorder="1" applyAlignment="1" applyProtection="1">
      <alignment horizontal="center" vertical="center"/>
      <protection locked="0"/>
    </xf>
    <xf numFmtId="0" fontId="23" fillId="5" borderId="27" xfId="0" applyFont="1" applyFill="1" applyBorder="1" applyAlignment="1" applyProtection="1">
      <alignment horizontal="center" vertical="center"/>
      <protection locked="0"/>
    </xf>
    <xf numFmtId="0" fontId="23" fillId="5" borderId="10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top"/>
    </xf>
    <xf numFmtId="0" fontId="18" fillId="0" borderId="29" xfId="0" applyFont="1" applyBorder="1" applyAlignment="1" applyProtection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D6F7F8"/>
      <color rgb="FFF8F9D5"/>
      <color rgb="FFEBE2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298174</xdr:colOff>
      <xdr:row>57</xdr:row>
      <xdr:rowOff>82826</xdr:rowOff>
    </xdr:from>
    <xdr:to>
      <xdr:col>4</xdr:col>
      <xdr:colOff>638483</xdr:colOff>
      <xdr:row>66</xdr:row>
      <xdr:rowOff>113836</xdr:rowOff>
    </xdr:to>
    <xdr:pic>
      <xdr:nvPicPr>
        <xdr:cNvPr id="2" name="Рисунок 1" descr="Схема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74" y="4240696"/>
          <a:ext cx="2452374" cy="1762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6"/>
  <sheetViews>
    <sheetView tabSelected="1" zoomScale="115" zoomScaleNormal="115" workbookViewId="0">
      <selection activeCell="M8" sqref="M8"/>
    </sheetView>
  </sheetViews>
  <sheetFormatPr defaultRowHeight="15"/>
  <cols>
    <col min="1" max="1" width="5.5703125" style="46" customWidth="1"/>
    <col min="2" max="3" width="9.28515625" style="46" customWidth="1"/>
    <col min="4" max="4" width="7.42578125" style="46" customWidth="1"/>
    <col min="5" max="5" width="23.5703125" style="46" customWidth="1"/>
    <col min="6" max="6" width="8.140625" style="46" customWidth="1"/>
    <col min="7" max="7" width="23.5703125" style="46" customWidth="1"/>
    <col min="8" max="8" width="8.140625" style="46" customWidth="1"/>
    <col min="9" max="9" width="23.5703125" style="46" customWidth="1"/>
    <col min="10" max="10" width="8.140625" style="46" customWidth="1"/>
    <col min="11" max="11" width="23.5703125" style="46" customWidth="1"/>
    <col min="12" max="12" width="8.140625" style="46" customWidth="1"/>
    <col min="13" max="13" width="23.5703125" style="46" customWidth="1"/>
    <col min="14" max="14" width="19" customWidth="1"/>
    <col min="15" max="15" width="17.85546875" customWidth="1"/>
  </cols>
  <sheetData>
    <row r="1" spans="1:15" ht="23.25">
      <c r="A1" s="32" t="s">
        <v>1297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"/>
      <c r="O1" s="2"/>
    </row>
    <row r="2" spans="1:15" ht="29.25" customHeight="1" thickBot="1">
      <c r="A2" s="81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7.25" customHeight="1">
      <c r="A3" s="86" t="s">
        <v>277</v>
      </c>
      <c r="B3" s="87"/>
      <c r="C3" s="86" t="s">
        <v>14</v>
      </c>
      <c r="D3" s="87"/>
      <c r="E3" s="100" t="s">
        <v>278</v>
      </c>
      <c r="F3" s="101"/>
      <c r="G3" s="79" t="s">
        <v>1294</v>
      </c>
      <c r="H3" s="80"/>
      <c r="I3" s="71" t="s">
        <v>1296</v>
      </c>
      <c r="J3" s="72"/>
      <c r="K3" s="71" t="s">
        <v>1295</v>
      </c>
      <c r="L3" s="72"/>
      <c r="M3" s="34"/>
      <c r="N3" s="7"/>
      <c r="O3" s="7"/>
    </row>
    <row r="4" spans="1:15" ht="18.75" customHeight="1" thickBot="1">
      <c r="A4" s="88" t="s">
        <v>135</v>
      </c>
      <c r="B4" s="89"/>
      <c r="C4" s="90" t="s">
        <v>282</v>
      </c>
      <c r="D4" s="91"/>
      <c r="E4" s="77" t="s">
        <v>153</v>
      </c>
      <c r="F4" s="78"/>
      <c r="G4" s="73" t="s">
        <v>299</v>
      </c>
      <c r="H4" s="74"/>
      <c r="I4" s="73" t="s">
        <v>304</v>
      </c>
      <c r="J4" s="74"/>
      <c r="K4" s="73" t="s">
        <v>301</v>
      </c>
      <c r="L4" s="74"/>
      <c r="M4" s="35" t="str">
        <f>CONCATENATE(A4,C4)</f>
        <v>ЛДСП Egger25 мм.</v>
      </c>
      <c r="N4" s="5"/>
      <c r="O4" s="5"/>
    </row>
    <row r="5" spans="1:15" ht="18.75" customHeight="1" thickBot="1">
      <c r="A5" s="92" t="s">
        <v>1298</v>
      </c>
      <c r="B5" s="93"/>
      <c r="C5" s="96"/>
      <c r="D5" s="96"/>
      <c r="E5" s="96"/>
      <c r="F5" s="97"/>
      <c r="G5" s="75" t="s">
        <v>580</v>
      </c>
      <c r="H5" s="76"/>
      <c r="I5" s="75" t="s">
        <v>1147</v>
      </c>
      <c r="J5" s="76"/>
      <c r="K5" s="75" t="s">
        <v>696</v>
      </c>
      <c r="L5" s="76"/>
      <c r="M5" s="35"/>
      <c r="N5" s="5"/>
      <c r="O5" s="5"/>
    </row>
    <row r="6" spans="1:15" ht="18.75" customHeight="1" thickBot="1">
      <c r="A6" s="94" t="s">
        <v>289</v>
      </c>
      <c r="B6" s="95"/>
      <c r="C6" s="98"/>
      <c r="D6" s="98"/>
      <c r="E6" s="98"/>
      <c r="F6" s="99"/>
      <c r="G6" s="36" t="str">
        <f>VLOOKUP(G4,Кромки_все,2,0)</f>
        <v>Egger0428</v>
      </c>
      <c r="H6" s="36"/>
      <c r="I6" s="36" t="str">
        <f>VLOOKUP(I4,Кромки_все,2,0)</f>
        <v>Egger2028</v>
      </c>
      <c r="J6" s="36"/>
      <c r="K6" s="36" t="str">
        <f>VLOOKUP(K4,Кромки_все,2,0)</f>
        <v>Egger0828</v>
      </c>
      <c r="L6" s="36"/>
      <c r="M6" s="35"/>
      <c r="N6" s="5"/>
      <c r="O6" s="5"/>
    </row>
    <row r="7" spans="1:15" ht="15.75" thickBot="1">
      <c r="A7" s="56" t="s">
        <v>0</v>
      </c>
      <c r="B7" s="54" t="s">
        <v>1</v>
      </c>
      <c r="C7" s="54" t="s">
        <v>2</v>
      </c>
      <c r="D7" s="55" t="s">
        <v>3</v>
      </c>
      <c r="E7" s="56" t="s">
        <v>5</v>
      </c>
      <c r="F7" s="57" t="s">
        <v>14</v>
      </c>
      <c r="G7" s="37" t="s">
        <v>6</v>
      </c>
      <c r="H7" s="38" t="s">
        <v>14</v>
      </c>
      <c r="I7" s="37" t="s">
        <v>7</v>
      </c>
      <c r="J7" s="38" t="s">
        <v>14</v>
      </c>
      <c r="K7" s="37" t="s">
        <v>8</v>
      </c>
      <c r="L7" s="38" t="s">
        <v>14</v>
      </c>
      <c r="M7" s="39" t="s">
        <v>4</v>
      </c>
    </row>
    <row r="8" spans="1:15" ht="16.5" customHeight="1">
      <c r="A8" s="40">
        <v>1</v>
      </c>
      <c r="B8" s="58">
        <v>2392</v>
      </c>
      <c r="C8" s="58">
        <v>445</v>
      </c>
      <c r="D8" s="59">
        <v>2</v>
      </c>
      <c r="E8" s="41" t="str">
        <f>IF(F8=2,$I$5,IF(F8=0.5,$G$5,IF(F8=0.8,$K$5,"")))</f>
        <v>0,8х28 Ваниль.желт.(Е)</v>
      </c>
      <c r="F8" s="64">
        <v>0.8</v>
      </c>
      <c r="G8" s="41" t="str">
        <f>IF(H8=2,$I$5,IF(H8=0.5,$G$5,IF(H8=0.8,$K$5,"")))</f>
        <v/>
      </c>
      <c r="H8" s="64"/>
      <c r="I8" s="41" t="str">
        <f>IF(J8=2,$I$5,IF(J8=0.5,$G$5,IF(J8=0.8,$K$5,"")))</f>
        <v>2х28 Ваниль.желт. (Е)</v>
      </c>
      <c r="J8" s="64">
        <v>2</v>
      </c>
      <c r="K8" s="41" t="str">
        <f>IF(L8=2,$I$5,IF(L8=0.5,$G$5,IF(L8=0.8,$K$5,"")))</f>
        <v>0,4х28 Ваниль.желт.(Е)</v>
      </c>
      <c r="L8" s="64">
        <v>0.5</v>
      </c>
      <c r="M8" s="70" t="s">
        <v>13</v>
      </c>
    </row>
    <row r="9" spans="1:15" ht="16.5" customHeight="1">
      <c r="A9" s="42">
        <v>2</v>
      </c>
      <c r="B9" s="60">
        <v>1834</v>
      </c>
      <c r="C9" s="60">
        <v>750</v>
      </c>
      <c r="D9" s="61">
        <v>1</v>
      </c>
      <c r="E9" s="41" t="str">
        <f t="shared" ref="E9:E57" si="0">IF(F9=2,$I$5,IF(F9=0.5,$G$5,IF(F9=0.8,$K$5,"")))</f>
        <v/>
      </c>
      <c r="F9" s="65"/>
      <c r="G9" s="41" t="str">
        <f t="shared" ref="G9:G57" si="1">IF(H9=2,$I$5,IF(H9=0.5,$G$5,IF(H9=0.8,$K$5,"")))</f>
        <v/>
      </c>
      <c r="H9" s="65"/>
      <c r="I9" s="41" t="str">
        <f t="shared" ref="I9:I57" si="2">IF(J9=2,$I$5,IF(J9=0.5,$G$5,IF(J9=0.8,$K$5,"")))</f>
        <v/>
      </c>
      <c r="J9" s="65"/>
      <c r="K9" s="41" t="str">
        <f t="shared" ref="K9:K57" si="3">IF(L9=2,$I$5,IF(L9=0.5,$G$5,IF(L9=0.8,$K$5,"")))</f>
        <v/>
      </c>
      <c r="L9" s="65"/>
      <c r="M9" s="70"/>
    </row>
    <row r="10" spans="1:15" ht="16.5" customHeight="1">
      <c r="A10" s="42">
        <v>3</v>
      </c>
      <c r="B10" s="60">
        <v>1550</v>
      </c>
      <c r="C10" s="60">
        <v>445</v>
      </c>
      <c r="D10" s="61">
        <v>1</v>
      </c>
      <c r="E10" s="41" t="str">
        <f t="shared" si="0"/>
        <v>2х28 Ваниль.желт. (Е)</v>
      </c>
      <c r="F10" s="65">
        <v>2</v>
      </c>
      <c r="G10" s="41" t="str">
        <f t="shared" si="1"/>
        <v/>
      </c>
      <c r="H10" s="65"/>
      <c r="I10" s="41" t="str">
        <f t="shared" si="2"/>
        <v/>
      </c>
      <c r="J10" s="65"/>
      <c r="K10" s="41" t="str">
        <f t="shared" si="3"/>
        <v/>
      </c>
      <c r="L10" s="65"/>
      <c r="M10" s="70"/>
    </row>
    <row r="11" spans="1:15" ht="16.5" customHeight="1">
      <c r="A11" s="42">
        <v>4</v>
      </c>
      <c r="B11" s="60">
        <v>750</v>
      </c>
      <c r="C11" s="60">
        <v>384</v>
      </c>
      <c r="D11" s="61">
        <v>1</v>
      </c>
      <c r="E11" s="41" t="str">
        <f t="shared" si="0"/>
        <v>2х28 Ваниль.желт. (Е)</v>
      </c>
      <c r="F11" s="65">
        <v>2</v>
      </c>
      <c r="G11" s="41" t="str">
        <f t="shared" si="1"/>
        <v>0,8х28 Ваниль.желт.(Е)</v>
      </c>
      <c r="H11" s="65">
        <v>0.8</v>
      </c>
      <c r="I11" s="41" t="str">
        <f t="shared" si="2"/>
        <v>0,8х28 Ваниль.желт.(Е)</v>
      </c>
      <c r="J11" s="65">
        <v>0.8</v>
      </c>
      <c r="K11" s="41" t="str">
        <f t="shared" si="3"/>
        <v/>
      </c>
      <c r="L11" s="65"/>
      <c r="M11" s="70"/>
    </row>
    <row r="12" spans="1:15" ht="16.5" customHeight="1">
      <c r="A12" s="42">
        <v>5</v>
      </c>
      <c r="B12" s="60">
        <v>784</v>
      </c>
      <c r="C12" s="60">
        <v>400</v>
      </c>
      <c r="D12" s="61">
        <v>1</v>
      </c>
      <c r="E12" s="41" t="str">
        <f t="shared" si="0"/>
        <v>2х28 Ваниль.желт. (Е)</v>
      </c>
      <c r="F12" s="65">
        <v>2</v>
      </c>
      <c r="G12" s="41" t="str">
        <f t="shared" si="1"/>
        <v>0,8х28 Ваниль.желт.(Е)</v>
      </c>
      <c r="H12" s="65">
        <v>0.8</v>
      </c>
      <c r="I12" s="41" t="str">
        <f t="shared" si="2"/>
        <v>0,8х28 Ваниль.желт.(Е)</v>
      </c>
      <c r="J12" s="65">
        <v>0.8</v>
      </c>
      <c r="K12" s="41" t="str">
        <f t="shared" si="3"/>
        <v/>
      </c>
      <c r="L12" s="65"/>
      <c r="M12" s="70"/>
    </row>
    <row r="13" spans="1:15" ht="16.5" customHeight="1">
      <c r="A13" s="42">
        <v>6</v>
      </c>
      <c r="B13" s="60">
        <v>2300</v>
      </c>
      <c r="C13" s="60">
        <v>400</v>
      </c>
      <c r="D13" s="61">
        <v>1</v>
      </c>
      <c r="E13" s="41" t="str">
        <f t="shared" si="0"/>
        <v>2х28 Ваниль.желт. (Е)</v>
      </c>
      <c r="F13" s="65">
        <v>2</v>
      </c>
      <c r="G13" s="41" t="str">
        <f t="shared" si="1"/>
        <v>0,4х28 Ваниль.желт.(Е)</v>
      </c>
      <c r="H13" s="65">
        <v>0.5</v>
      </c>
      <c r="I13" s="41" t="str">
        <f t="shared" si="2"/>
        <v>0,4х28 Ваниль.желт.(Е)</v>
      </c>
      <c r="J13" s="65">
        <v>0.5</v>
      </c>
      <c r="K13" s="41" t="str">
        <f t="shared" si="3"/>
        <v/>
      </c>
      <c r="L13" s="65"/>
      <c r="M13" s="70" t="s">
        <v>1301</v>
      </c>
    </row>
    <row r="14" spans="1:15" ht="16.5" customHeight="1">
      <c r="A14" s="42">
        <v>7</v>
      </c>
      <c r="B14" s="60">
        <v>1564</v>
      </c>
      <c r="C14" s="60">
        <v>400</v>
      </c>
      <c r="D14" s="61">
        <v>1</v>
      </c>
      <c r="E14" s="41" t="str">
        <f t="shared" si="0"/>
        <v>0,4х28 Ваниль.желт.(Е)</v>
      </c>
      <c r="F14" s="65">
        <v>0.5</v>
      </c>
      <c r="G14" s="41" t="str">
        <f t="shared" si="1"/>
        <v/>
      </c>
      <c r="H14" s="65"/>
      <c r="I14" s="41" t="str">
        <f t="shared" si="2"/>
        <v/>
      </c>
      <c r="J14" s="65"/>
      <c r="K14" s="41" t="str">
        <f t="shared" si="3"/>
        <v/>
      </c>
      <c r="L14" s="65"/>
      <c r="M14" s="70"/>
    </row>
    <row r="15" spans="1:15" ht="16.5" customHeight="1">
      <c r="A15" s="42">
        <v>8</v>
      </c>
      <c r="B15" s="60">
        <v>238</v>
      </c>
      <c r="C15" s="60">
        <v>400</v>
      </c>
      <c r="D15" s="61">
        <v>4</v>
      </c>
      <c r="E15" s="41" t="str">
        <f t="shared" si="0"/>
        <v>0,4х28 Ваниль.желт.(Е)</v>
      </c>
      <c r="F15" s="65">
        <v>0.5</v>
      </c>
      <c r="G15" s="41" t="str">
        <f t="shared" si="1"/>
        <v/>
      </c>
      <c r="H15" s="65"/>
      <c r="I15" s="41" t="str">
        <f t="shared" si="2"/>
        <v/>
      </c>
      <c r="J15" s="65"/>
      <c r="K15" s="41" t="str">
        <f t="shared" si="3"/>
        <v/>
      </c>
      <c r="L15" s="69"/>
      <c r="M15" s="70"/>
    </row>
    <row r="16" spans="1:15" ht="16.5" customHeight="1">
      <c r="A16" s="42">
        <v>9</v>
      </c>
      <c r="B16" s="60">
        <v>784</v>
      </c>
      <c r="C16" s="60">
        <v>400</v>
      </c>
      <c r="D16" s="61">
        <v>2</v>
      </c>
      <c r="E16" s="41" t="str">
        <f t="shared" si="0"/>
        <v>2х28 Ваниль.желт. (Е)</v>
      </c>
      <c r="F16" s="65">
        <v>2</v>
      </c>
      <c r="G16" s="41" t="str">
        <f t="shared" si="1"/>
        <v/>
      </c>
      <c r="H16" s="65"/>
      <c r="I16" s="41" t="str">
        <f t="shared" si="2"/>
        <v/>
      </c>
      <c r="J16" s="65"/>
      <c r="K16" s="41" t="str">
        <f t="shared" si="3"/>
        <v/>
      </c>
      <c r="L16" s="65"/>
      <c r="M16" s="70"/>
      <c r="N16" s="1"/>
    </row>
    <row r="17" spans="1:13" ht="16.5" customHeight="1">
      <c r="A17" s="42">
        <v>10</v>
      </c>
      <c r="B17" s="60">
        <v>742</v>
      </c>
      <c r="C17" s="60">
        <v>458</v>
      </c>
      <c r="D17" s="61">
        <v>1</v>
      </c>
      <c r="E17" s="41" t="str">
        <f t="shared" si="0"/>
        <v>2х28 Ваниль.желт. (Е)</v>
      </c>
      <c r="F17" s="65">
        <v>2</v>
      </c>
      <c r="G17" s="41" t="str">
        <f t="shared" si="1"/>
        <v>2х28 Ваниль.желт. (Е)</v>
      </c>
      <c r="H17" s="65">
        <v>2</v>
      </c>
      <c r="I17" s="41" t="str">
        <f t="shared" si="2"/>
        <v>2х28 Ваниль.желт. (Е)</v>
      </c>
      <c r="J17" s="65">
        <v>2</v>
      </c>
      <c r="K17" s="41" t="str">
        <f t="shared" si="3"/>
        <v>2х28 Ваниль.желт. (Е)</v>
      </c>
      <c r="L17" s="65">
        <v>2</v>
      </c>
      <c r="M17" s="70"/>
    </row>
    <row r="18" spans="1:13" ht="16.5" customHeight="1">
      <c r="A18" s="42">
        <v>11</v>
      </c>
      <c r="B18" s="60">
        <v>748</v>
      </c>
      <c r="C18" s="60">
        <v>350</v>
      </c>
      <c r="D18" s="61">
        <v>1</v>
      </c>
      <c r="E18" s="41" t="str">
        <f t="shared" si="0"/>
        <v>0,4х28 Ваниль.желт.(Е)</v>
      </c>
      <c r="F18" s="65">
        <v>0.5</v>
      </c>
      <c r="G18" s="41" t="str">
        <f t="shared" si="1"/>
        <v/>
      </c>
      <c r="H18" s="65"/>
      <c r="I18" s="41" t="str">
        <f t="shared" si="2"/>
        <v>2х28 Ваниль.желт. (Е)</v>
      </c>
      <c r="J18" s="65">
        <v>2</v>
      </c>
      <c r="K18" s="41" t="str">
        <f t="shared" si="3"/>
        <v>2х28 Ваниль.желт. (Е)</v>
      </c>
      <c r="L18" s="65">
        <v>2</v>
      </c>
      <c r="M18" s="70"/>
    </row>
    <row r="19" spans="1:13" ht="16.5" customHeight="1">
      <c r="A19" s="42">
        <v>12</v>
      </c>
      <c r="B19" s="60"/>
      <c r="C19" s="60"/>
      <c r="D19" s="61"/>
      <c r="E19" s="41" t="str">
        <f t="shared" si="0"/>
        <v/>
      </c>
      <c r="F19" s="65"/>
      <c r="G19" s="41" t="str">
        <f t="shared" si="1"/>
        <v/>
      </c>
      <c r="H19" s="65"/>
      <c r="I19" s="41" t="str">
        <f t="shared" si="2"/>
        <v/>
      </c>
      <c r="J19" s="65"/>
      <c r="K19" s="41" t="str">
        <f t="shared" si="3"/>
        <v/>
      </c>
      <c r="L19" s="65"/>
      <c r="M19" s="70"/>
    </row>
    <row r="20" spans="1:13" ht="16.5" customHeight="1">
      <c r="A20" s="42">
        <v>13</v>
      </c>
      <c r="B20" s="60"/>
      <c r="C20" s="60"/>
      <c r="D20" s="61"/>
      <c r="E20" s="41" t="str">
        <f t="shared" si="0"/>
        <v/>
      </c>
      <c r="F20" s="65"/>
      <c r="G20" s="41" t="str">
        <f t="shared" si="1"/>
        <v/>
      </c>
      <c r="H20" s="65"/>
      <c r="I20" s="41" t="str">
        <f t="shared" si="2"/>
        <v/>
      </c>
      <c r="J20" s="65"/>
      <c r="K20" s="41" t="str">
        <f t="shared" si="3"/>
        <v/>
      </c>
      <c r="L20" s="65"/>
      <c r="M20" s="70"/>
    </row>
    <row r="21" spans="1:13" ht="16.5" customHeight="1">
      <c r="A21" s="42">
        <v>14</v>
      </c>
      <c r="B21" s="60"/>
      <c r="C21" s="60"/>
      <c r="D21" s="61"/>
      <c r="E21" s="41" t="str">
        <f t="shared" si="0"/>
        <v/>
      </c>
      <c r="F21" s="65"/>
      <c r="G21" s="41" t="str">
        <f t="shared" si="1"/>
        <v/>
      </c>
      <c r="H21" s="65"/>
      <c r="I21" s="41" t="str">
        <f t="shared" si="2"/>
        <v/>
      </c>
      <c r="J21" s="65"/>
      <c r="K21" s="41" t="str">
        <f t="shared" si="3"/>
        <v/>
      </c>
      <c r="L21" s="65"/>
      <c r="M21" s="70"/>
    </row>
    <row r="22" spans="1:13" ht="16.5" customHeight="1">
      <c r="A22" s="42">
        <v>15</v>
      </c>
      <c r="B22" s="60"/>
      <c r="C22" s="60"/>
      <c r="D22" s="61"/>
      <c r="E22" s="41" t="str">
        <f t="shared" si="0"/>
        <v/>
      </c>
      <c r="F22" s="65"/>
      <c r="G22" s="41" t="str">
        <f t="shared" si="1"/>
        <v/>
      </c>
      <c r="H22" s="65"/>
      <c r="I22" s="41" t="str">
        <f t="shared" si="2"/>
        <v/>
      </c>
      <c r="J22" s="65"/>
      <c r="K22" s="41" t="str">
        <f t="shared" si="3"/>
        <v/>
      </c>
      <c r="L22" s="65"/>
      <c r="M22" s="70"/>
    </row>
    <row r="23" spans="1:13" ht="16.5" customHeight="1">
      <c r="A23" s="42">
        <v>16</v>
      </c>
      <c r="B23" s="60"/>
      <c r="C23" s="60"/>
      <c r="D23" s="61"/>
      <c r="E23" s="41" t="str">
        <f t="shared" si="0"/>
        <v/>
      </c>
      <c r="F23" s="65"/>
      <c r="G23" s="41" t="str">
        <f t="shared" si="1"/>
        <v/>
      </c>
      <c r="H23" s="65"/>
      <c r="I23" s="41" t="str">
        <f t="shared" si="2"/>
        <v/>
      </c>
      <c r="J23" s="65"/>
      <c r="K23" s="41" t="str">
        <f t="shared" si="3"/>
        <v/>
      </c>
      <c r="L23" s="65"/>
      <c r="M23" s="70"/>
    </row>
    <row r="24" spans="1:13" ht="16.5" customHeight="1">
      <c r="A24" s="42">
        <v>17</v>
      </c>
      <c r="B24" s="60"/>
      <c r="C24" s="60"/>
      <c r="D24" s="61"/>
      <c r="E24" s="41" t="str">
        <f t="shared" si="0"/>
        <v/>
      </c>
      <c r="F24" s="65"/>
      <c r="G24" s="41" t="str">
        <f t="shared" si="1"/>
        <v/>
      </c>
      <c r="H24" s="65"/>
      <c r="I24" s="41" t="str">
        <f t="shared" si="2"/>
        <v/>
      </c>
      <c r="J24" s="65"/>
      <c r="K24" s="41" t="str">
        <f t="shared" si="3"/>
        <v/>
      </c>
      <c r="L24" s="65"/>
      <c r="M24" s="70"/>
    </row>
    <row r="25" spans="1:13" ht="16.5" customHeight="1">
      <c r="A25" s="42">
        <v>18</v>
      </c>
      <c r="B25" s="60"/>
      <c r="C25" s="60"/>
      <c r="D25" s="61"/>
      <c r="E25" s="41" t="str">
        <f t="shared" si="0"/>
        <v/>
      </c>
      <c r="F25" s="65"/>
      <c r="G25" s="41" t="str">
        <f t="shared" si="1"/>
        <v/>
      </c>
      <c r="H25" s="65"/>
      <c r="I25" s="41" t="str">
        <f t="shared" si="2"/>
        <v/>
      </c>
      <c r="J25" s="65"/>
      <c r="K25" s="41" t="str">
        <f t="shared" si="3"/>
        <v/>
      </c>
      <c r="L25" s="65"/>
      <c r="M25" s="70"/>
    </row>
    <row r="26" spans="1:13" ht="16.5" customHeight="1">
      <c r="A26" s="42">
        <v>19</v>
      </c>
      <c r="B26" s="60"/>
      <c r="C26" s="60"/>
      <c r="D26" s="61"/>
      <c r="E26" s="41" t="str">
        <f t="shared" si="0"/>
        <v/>
      </c>
      <c r="F26" s="65"/>
      <c r="G26" s="41" t="str">
        <f t="shared" si="1"/>
        <v/>
      </c>
      <c r="H26" s="65"/>
      <c r="I26" s="41" t="str">
        <f t="shared" si="2"/>
        <v/>
      </c>
      <c r="J26" s="65"/>
      <c r="K26" s="41" t="str">
        <f t="shared" si="3"/>
        <v/>
      </c>
      <c r="L26" s="65"/>
      <c r="M26" s="70"/>
    </row>
    <row r="27" spans="1:13" ht="16.5" customHeight="1">
      <c r="A27" s="42">
        <v>20</v>
      </c>
      <c r="B27" s="60"/>
      <c r="C27" s="60"/>
      <c r="D27" s="61"/>
      <c r="E27" s="41" t="str">
        <f t="shared" si="0"/>
        <v/>
      </c>
      <c r="F27" s="65"/>
      <c r="G27" s="41" t="str">
        <f t="shared" si="1"/>
        <v/>
      </c>
      <c r="H27" s="65"/>
      <c r="I27" s="41" t="str">
        <f t="shared" si="2"/>
        <v/>
      </c>
      <c r="J27" s="65"/>
      <c r="K27" s="41" t="str">
        <f t="shared" si="3"/>
        <v/>
      </c>
      <c r="L27" s="65"/>
      <c r="M27" s="70"/>
    </row>
    <row r="28" spans="1:13" ht="16.5" customHeight="1">
      <c r="A28" s="42">
        <v>21</v>
      </c>
      <c r="B28" s="60"/>
      <c r="C28" s="60"/>
      <c r="D28" s="61"/>
      <c r="E28" s="41" t="str">
        <f t="shared" si="0"/>
        <v/>
      </c>
      <c r="F28" s="65"/>
      <c r="G28" s="41" t="str">
        <f t="shared" si="1"/>
        <v/>
      </c>
      <c r="H28" s="65"/>
      <c r="I28" s="41" t="str">
        <f t="shared" si="2"/>
        <v/>
      </c>
      <c r="J28" s="65"/>
      <c r="K28" s="41" t="str">
        <f t="shared" si="3"/>
        <v/>
      </c>
      <c r="L28" s="65"/>
      <c r="M28" s="70"/>
    </row>
    <row r="29" spans="1:13" ht="16.5" customHeight="1">
      <c r="A29" s="42">
        <v>22</v>
      </c>
      <c r="B29" s="60"/>
      <c r="C29" s="60"/>
      <c r="D29" s="61"/>
      <c r="E29" s="41" t="str">
        <f t="shared" si="0"/>
        <v/>
      </c>
      <c r="F29" s="65"/>
      <c r="G29" s="41" t="str">
        <f t="shared" si="1"/>
        <v/>
      </c>
      <c r="H29" s="65"/>
      <c r="I29" s="41" t="str">
        <f t="shared" si="2"/>
        <v/>
      </c>
      <c r="J29" s="65"/>
      <c r="K29" s="41" t="str">
        <f t="shared" si="3"/>
        <v/>
      </c>
      <c r="L29" s="65"/>
      <c r="M29" s="70"/>
    </row>
    <row r="30" spans="1:13" ht="16.5" customHeight="1">
      <c r="A30" s="42">
        <v>23</v>
      </c>
      <c r="B30" s="60"/>
      <c r="C30" s="60"/>
      <c r="D30" s="61"/>
      <c r="E30" s="41" t="str">
        <f t="shared" si="0"/>
        <v/>
      </c>
      <c r="F30" s="65"/>
      <c r="G30" s="41" t="str">
        <f t="shared" si="1"/>
        <v/>
      </c>
      <c r="H30" s="65"/>
      <c r="I30" s="41" t="str">
        <f t="shared" si="2"/>
        <v/>
      </c>
      <c r="J30" s="65"/>
      <c r="K30" s="41" t="str">
        <f t="shared" si="3"/>
        <v/>
      </c>
      <c r="L30" s="65"/>
      <c r="M30" s="70"/>
    </row>
    <row r="31" spans="1:13" ht="16.5" customHeight="1">
      <c r="A31" s="42">
        <v>24</v>
      </c>
      <c r="B31" s="60"/>
      <c r="C31" s="60"/>
      <c r="D31" s="61"/>
      <c r="E31" s="41" t="str">
        <f t="shared" si="0"/>
        <v/>
      </c>
      <c r="F31" s="65"/>
      <c r="G31" s="41" t="str">
        <f t="shared" si="1"/>
        <v/>
      </c>
      <c r="H31" s="65"/>
      <c r="I31" s="41" t="str">
        <f t="shared" si="2"/>
        <v/>
      </c>
      <c r="J31" s="65"/>
      <c r="K31" s="41" t="str">
        <f t="shared" si="3"/>
        <v/>
      </c>
      <c r="L31" s="65"/>
      <c r="M31" s="70"/>
    </row>
    <row r="32" spans="1:13" ht="16.5" customHeight="1">
      <c r="A32" s="42">
        <v>25</v>
      </c>
      <c r="B32" s="60"/>
      <c r="C32" s="60"/>
      <c r="D32" s="61"/>
      <c r="E32" s="41" t="str">
        <f t="shared" si="0"/>
        <v/>
      </c>
      <c r="F32" s="65"/>
      <c r="G32" s="41" t="str">
        <f t="shared" si="1"/>
        <v/>
      </c>
      <c r="H32" s="65"/>
      <c r="I32" s="41" t="str">
        <f t="shared" si="2"/>
        <v/>
      </c>
      <c r="J32" s="65"/>
      <c r="K32" s="41" t="str">
        <f t="shared" si="3"/>
        <v/>
      </c>
      <c r="L32" s="65"/>
      <c r="M32" s="70"/>
    </row>
    <row r="33" spans="1:13" ht="16.5" customHeight="1">
      <c r="A33" s="42">
        <v>26</v>
      </c>
      <c r="B33" s="60"/>
      <c r="C33" s="60"/>
      <c r="D33" s="61"/>
      <c r="E33" s="41" t="str">
        <f t="shared" si="0"/>
        <v/>
      </c>
      <c r="F33" s="65"/>
      <c r="G33" s="41" t="str">
        <f t="shared" si="1"/>
        <v/>
      </c>
      <c r="H33" s="65"/>
      <c r="I33" s="41" t="str">
        <f t="shared" si="2"/>
        <v/>
      </c>
      <c r="J33" s="65"/>
      <c r="K33" s="41" t="str">
        <f t="shared" si="3"/>
        <v/>
      </c>
      <c r="L33" s="65"/>
      <c r="M33" s="70"/>
    </row>
    <row r="34" spans="1:13" ht="16.5" customHeight="1">
      <c r="A34" s="42">
        <v>27</v>
      </c>
      <c r="B34" s="60"/>
      <c r="C34" s="60"/>
      <c r="D34" s="61"/>
      <c r="E34" s="41" t="str">
        <f t="shared" si="0"/>
        <v/>
      </c>
      <c r="F34" s="65"/>
      <c r="G34" s="41" t="str">
        <f t="shared" si="1"/>
        <v/>
      </c>
      <c r="H34" s="65"/>
      <c r="I34" s="41" t="str">
        <f t="shared" si="2"/>
        <v/>
      </c>
      <c r="J34" s="65"/>
      <c r="K34" s="41" t="str">
        <f t="shared" si="3"/>
        <v/>
      </c>
      <c r="L34" s="65"/>
      <c r="M34" s="70"/>
    </row>
    <row r="35" spans="1:13" ht="16.5" customHeight="1">
      <c r="A35" s="42">
        <v>28</v>
      </c>
      <c r="B35" s="60"/>
      <c r="C35" s="60"/>
      <c r="D35" s="61"/>
      <c r="E35" s="41" t="str">
        <f t="shared" si="0"/>
        <v/>
      </c>
      <c r="F35" s="65"/>
      <c r="G35" s="41" t="str">
        <f t="shared" si="1"/>
        <v/>
      </c>
      <c r="H35" s="65"/>
      <c r="I35" s="41" t="str">
        <f t="shared" si="2"/>
        <v/>
      </c>
      <c r="J35" s="65"/>
      <c r="K35" s="41" t="str">
        <f t="shared" si="3"/>
        <v/>
      </c>
      <c r="L35" s="65"/>
      <c r="M35" s="70"/>
    </row>
    <row r="36" spans="1:13" ht="16.5" customHeight="1">
      <c r="A36" s="42">
        <v>29</v>
      </c>
      <c r="B36" s="60"/>
      <c r="C36" s="60"/>
      <c r="D36" s="61"/>
      <c r="E36" s="41" t="str">
        <f t="shared" si="0"/>
        <v/>
      </c>
      <c r="F36" s="65"/>
      <c r="G36" s="41" t="str">
        <f t="shared" si="1"/>
        <v/>
      </c>
      <c r="H36" s="65"/>
      <c r="I36" s="41" t="str">
        <f t="shared" si="2"/>
        <v/>
      </c>
      <c r="J36" s="65"/>
      <c r="K36" s="41" t="str">
        <f t="shared" si="3"/>
        <v/>
      </c>
      <c r="L36" s="65"/>
      <c r="M36" s="70"/>
    </row>
    <row r="37" spans="1:13" ht="16.5" customHeight="1">
      <c r="A37" s="42">
        <v>30</v>
      </c>
      <c r="B37" s="60"/>
      <c r="C37" s="60"/>
      <c r="D37" s="61"/>
      <c r="E37" s="41" t="str">
        <f t="shared" si="0"/>
        <v/>
      </c>
      <c r="F37" s="65"/>
      <c r="G37" s="41" t="str">
        <f t="shared" si="1"/>
        <v/>
      </c>
      <c r="H37" s="65"/>
      <c r="I37" s="41" t="str">
        <f t="shared" si="2"/>
        <v/>
      </c>
      <c r="J37" s="65"/>
      <c r="K37" s="41" t="str">
        <f t="shared" si="3"/>
        <v/>
      </c>
      <c r="L37" s="65"/>
      <c r="M37" s="70"/>
    </row>
    <row r="38" spans="1:13" ht="16.5" customHeight="1">
      <c r="A38" s="42">
        <v>31</v>
      </c>
      <c r="B38" s="60"/>
      <c r="C38" s="60"/>
      <c r="D38" s="61"/>
      <c r="E38" s="41" t="str">
        <f t="shared" si="0"/>
        <v/>
      </c>
      <c r="F38" s="65"/>
      <c r="G38" s="41" t="str">
        <f t="shared" si="1"/>
        <v/>
      </c>
      <c r="H38" s="65"/>
      <c r="I38" s="41" t="str">
        <f t="shared" si="2"/>
        <v/>
      </c>
      <c r="J38" s="65"/>
      <c r="K38" s="41" t="str">
        <f t="shared" si="3"/>
        <v/>
      </c>
      <c r="L38" s="65"/>
      <c r="M38" s="70"/>
    </row>
    <row r="39" spans="1:13" ht="16.5" customHeight="1">
      <c r="A39" s="42">
        <v>32</v>
      </c>
      <c r="B39" s="60"/>
      <c r="C39" s="60"/>
      <c r="D39" s="61"/>
      <c r="E39" s="41" t="str">
        <f t="shared" si="0"/>
        <v/>
      </c>
      <c r="F39" s="65"/>
      <c r="G39" s="41" t="str">
        <f t="shared" si="1"/>
        <v/>
      </c>
      <c r="H39" s="65"/>
      <c r="I39" s="41" t="str">
        <f t="shared" si="2"/>
        <v/>
      </c>
      <c r="J39" s="65"/>
      <c r="K39" s="41" t="str">
        <f t="shared" si="3"/>
        <v/>
      </c>
      <c r="L39" s="65"/>
      <c r="M39" s="70"/>
    </row>
    <row r="40" spans="1:13" ht="16.5" customHeight="1">
      <c r="A40" s="42">
        <v>33</v>
      </c>
      <c r="B40" s="60"/>
      <c r="C40" s="60"/>
      <c r="D40" s="61"/>
      <c r="E40" s="41" t="str">
        <f t="shared" si="0"/>
        <v/>
      </c>
      <c r="F40" s="65"/>
      <c r="G40" s="41" t="str">
        <f t="shared" si="1"/>
        <v/>
      </c>
      <c r="H40" s="65"/>
      <c r="I40" s="41" t="str">
        <f t="shared" si="2"/>
        <v/>
      </c>
      <c r="J40" s="65"/>
      <c r="K40" s="41" t="str">
        <f t="shared" si="3"/>
        <v/>
      </c>
      <c r="L40" s="65"/>
      <c r="M40" s="70"/>
    </row>
    <row r="41" spans="1:13" ht="16.5" customHeight="1">
      <c r="A41" s="42">
        <v>34</v>
      </c>
      <c r="B41" s="60"/>
      <c r="C41" s="60"/>
      <c r="D41" s="61"/>
      <c r="E41" s="41" t="str">
        <f t="shared" si="0"/>
        <v/>
      </c>
      <c r="F41" s="65"/>
      <c r="G41" s="41" t="str">
        <f t="shared" si="1"/>
        <v/>
      </c>
      <c r="H41" s="65"/>
      <c r="I41" s="41" t="str">
        <f t="shared" si="2"/>
        <v/>
      </c>
      <c r="J41" s="65"/>
      <c r="K41" s="41" t="str">
        <f t="shared" si="3"/>
        <v/>
      </c>
      <c r="L41" s="65"/>
      <c r="M41" s="70"/>
    </row>
    <row r="42" spans="1:13" ht="16.5" customHeight="1">
      <c r="A42" s="42">
        <v>35</v>
      </c>
      <c r="B42" s="60"/>
      <c r="C42" s="60"/>
      <c r="D42" s="61"/>
      <c r="E42" s="41" t="str">
        <f t="shared" si="0"/>
        <v/>
      </c>
      <c r="F42" s="65"/>
      <c r="G42" s="41" t="str">
        <f t="shared" si="1"/>
        <v/>
      </c>
      <c r="H42" s="65"/>
      <c r="I42" s="41" t="str">
        <f t="shared" si="2"/>
        <v/>
      </c>
      <c r="J42" s="65"/>
      <c r="K42" s="41" t="str">
        <f t="shared" si="3"/>
        <v/>
      </c>
      <c r="L42" s="65"/>
      <c r="M42" s="70"/>
    </row>
    <row r="43" spans="1:13" ht="16.5" customHeight="1">
      <c r="A43" s="42">
        <v>36</v>
      </c>
      <c r="B43" s="60"/>
      <c r="C43" s="60"/>
      <c r="D43" s="61"/>
      <c r="E43" s="41" t="str">
        <f t="shared" si="0"/>
        <v/>
      </c>
      <c r="F43" s="65"/>
      <c r="G43" s="41" t="str">
        <f t="shared" si="1"/>
        <v/>
      </c>
      <c r="H43" s="65"/>
      <c r="I43" s="41" t="str">
        <f t="shared" si="2"/>
        <v/>
      </c>
      <c r="J43" s="65"/>
      <c r="K43" s="41" t="str">
        <f t="shared" si="3"/>
        <v/>
      </c>
      <c r="L43" s="65"/>
      <c r="M43" s="70"/>
    </row>
    <row r="44" spans="1:13" ht="16.5" customHeight="1">
      <c r="A44" s="42">
        <v>37</v>
      </c>
      <c r="B44" s="60"/>
      <c r="C44" s="60"/>
      <c r="D44" s="61"/>
      <c r="E44" s="41" t="str">
        <f t="shared" si="0"/>
        <v/>
      </c>
      <c r="F44" s="65"/>
      <c r="G44" s="41" t="str">
        <f t="shared" si="1"/>
        <v/>
      </c>
      <c r="H44" s="65"/>
      <c r="I44" s="41" t="str">
        <f t="shared" si="2"/>
        <v/>
      </c>
      <c r="J44" s="65"/>
      <c r="K44" s="41" t="str">
        <f t="shared" si="3"/>
        <v/>
      </c>
      <c r="L44" s="65"/>
      <c r="M44" s="70"/>
    </row>
    <row r="45" spans="1:13" ht="16.5" customHeight="1">
      <c r="A45" s="42">
        <v>38</v>
      </c>
      <c r="B45" s="60"/>
      <c r="C45" s="60"/>
      <c r="D45" s="61"/>
      <c r="E45" s="41" t="str">
        <f t="shared" si="0"/>
        <v/>
      </c>
      <c r="F45" s="65"/>
      <c r="G45" s="41" t="str">
        <f t="shared" si="1"/>
        <v/>
      </c>
      <c r="H45" s="65"/>
      <c r="I45" s="41" t="str">
        <f t="shared" si="2"/>
        <v/>
      </c>
      <c r="J45" s="65"/>
      <c r="K45" s="41" t="str">
        <f t="shared" si="3"/>
        <v/>
      </c>
      <c r="L45" s="65"/>
      <c r="M45" s="70"/>
    </row>
    <row r="46" spans="1:13" ht="16.5" customHeight="1">
      <c r="A46" s="42">
        <v>39</v>
      </c>
      <c r="B46" s="60"/>
      <c r="C46" s="60"/>
      <c r="D46" s="61"/>
      <c r="E46" s="41" t="str">
        <f t="shared" si="0"/>
        <v/>
      </c>
      <c r="F46" s="65"/>
      <c r="G46" s="41" t="str">
        <f t="shared" si="1"/>
        <v/>
      </c>
      <c r="H46" s="65"/>
      <c r="I46" s="41" t="str">
        <f t="shared" si="2"/>
        <v/>
      </c>
      <c r="J46" s="65"/>
      <c r="K46" s="41" t="str">
        <f t="shared" si="3"/>
        <v/>
      </c>
      <c r="L46" s="65"/>
      <c r="M46" s="70"/>
    </row>
    <row r="47" spans="1:13" ht="16.5" customHeight="1">
      <c r="A47" s="42">
        <v>40</v>
      </c>
      <c r="B47" s="60"/>
      <c r="C47" s="60"/>
      <c r="D47" s="61"/>
      <c r="E47" s="41" t="str">
        <f t="shared" si="0"/>
        <v/>
      </c>
      <c r="F47" s="65"/>
      <c r="G47" s="41" t="str">
        <f t="shared" si="1"/>
        <v/>
      </c>
      <c r="H47" s="65"/>
      <c r="I47" s="41" t="str">
        <f t="shared" si="2"/>
        <v/>
      </c>
      <c r="J47" s="65"/>
      <c r="K47" s="41" t="str">
        <f t="shared" si="3"/>
        <v/>
      </c>
      <c r="L47" s="65"/>
      <c r="M47" s="70"/>
    </row>
    <row r="48" spans="1:13" ht="16.5" customHeight="1">
      <c r="A48" s="42">
        <v>41</v>
      </c>
      <c r="B48" s="60"/>
      <c r="C48" s="60"/>
      <c r="D48" s="61"/>
      <c r="E48" s="41" t="str">
        <f t="shared" si="0"/>
        <v/>
      </c>
      <c r="F48" s="65"/>
      <c r="G48" s="41" t="str">
        <f t="shared" si="1"/>
        <v/>
      </c>
      <c r="H48" s="65"/>
      <c r="I48" s="41" t="str">
        <f t="shared" si="2"/>
        <v/>
      </c>
      <c r="J48" s="65"/>
      <c r="K48" s="41" t="str">
        <f t="shared" si="3"/>
        <v/>
      </c>
      <c r="L48" s="65"/>
      <c r="M48" s="70"/>
    </row>
    <row r="49" spans="1:20" ht="16.5" customHeight="1">
      <c r="A49" s="42">
        <v>42</v>
      </c>
      <c r="B49" s="60"/>
      <c r="C49" s="60"/>
      <c r="D49" s="61"/>
      <c r="E49" s="41" t="str">
        <f t="shared" si="0"/>
        <v/>
      </c>
      <c r="F49" s="65"/>
      <c r="G49" s="41" t="str">
        <f t="shared" si="1"/>
        <v/>
      </c>
      <c r="H49" s="65"/>
      <c r="I49" s="41" t="str">
        <f t="shared" si="2"/>
        <v/>
      </c>
      <c r="J49" s="65"/>
      <c r="K49" s="41" t="str">
        <f t="shared" si="3"/>
        <v/>
      </c>
      <c r="L49" s="65"/>
      <c r="M49" s="70"/>
      <c r="P49" s="3"/>
      <c r="Q49" s="3"/>
      <c r="R49" s="3"/>
      <c r="S49" s="3"/>
      <c r="T49" s="3"/>
    </row>
    <row r="50" spans="1:20" ht="16.5" customHeight="1">
      <c r="A50" s="42">
        <v>43</v>
      </c>
      <c r="B50" s="62"/>
      <c r="C50" s="62"/>
      <c r="D50" s="63"/>
      <c r="E50" s="41" t="str">
        <f t="shared" si="0"/>
        <v/>
      </c>
      <c r="F50" s="65"/>
      <c r="G50" s="41" t="str">
        <f t="shared" si="1"/>
        <v/>
      </c>
      <c r="H50" s="65"/>
      <c r="I50" s="41" t="str">
        <f t="shared" si="2"/>
        <v/>
      </c>
      <c r="J50" s="65"/>
      <c r="K50" s="41" t="str">
        <f t="shared" si="3"/>
        <v/>
      </c>
      <c r="L50" s="65"/>
      <c r="M50" s="70"/>
      <c r="O50" s="4"/>
      <c r="Q50" s="4"/>
      <c r="R50" s="4"/>
      <c r="S50" s="4"/>
      <c r="T50" s="4"/>
    </row>
    <row r="51" spans="1:20" ht="16.5" customHeight="1">
      <c r="A51" s="42">
        <v>44</v>
      </c>
      <c r="B51" s="62"/>
      <c r="C51" s="62"/>
      <c r="D51" s="63"/>
      <c r="E51" s="41" t="str">
        <f t="shared" si="0"/>
        <v/>
      </c>
      <c r="F51" s="65"/>
      <c r="G51" s="41" t="str">
        <f t="shared" si="1"/>
        <v/>
      </c>
      <c r="H51" s="65"/>
      <c r="I51" s="41" t="str">
        <f t="shared" si="2"/>
        <v/>
      </c>
      <c r="J51" s="67"/>
      <c r="K51" s="41" t="str">
        <f t="shared" si="3"/>
        <v/>
      </c>
      <c r="L51" s="65"/>
      <c r="M51" s="70"/>
    </row>
    <row r="52" spans="1:20" ht="16.5" customHeight="1">
      <c r="A52" s="42">
        <v>45</v>
      </c>
      <c r="B52" s="62"/>
      <c r="C52" s="62"/>
      <c r="D52" s="63"/>
      <c r="E52" s="41" t="str">
        <f t="shared" si="0"/>
        <v/>
      </c>
      <c r="F52" s="65"/>
      <c r="G52" s="41" t="str">
        <f t="shared" si="1"/>
        <v/>
      </c>
      <c r="H52" s="67"/>
      <c r="I52" s="41" t="str">
        <f t="shared" si="2"/>
        <v/>
      </c>
      <c r="J52" s="67"/>
      <c r="K52" s="41" t="str">
        <f t="shared" si="3"/>
        <v/>
      </c>
      <c r="L52" s="67"/>
      <c r="M52" s="70"/>
    </row>
    <row r="53" spans="1:20" ht="16.5" customHeight="1">
      <c r="A53" s="42">
        <v>46</v>
      </c>
      <c r="B53" s="62"/>
      <c r="C53" s="62"/>
      <c r="D53" s="63"/>
      <c r="E53" s="41" t="str">
        <f t="shared" si="0"/>
        <v/>
      </c>
      <c r="F53" s="65"/>
      <c r="G53" s="41" t="str">
        <f t="shared" si="1"/>
        <v/>
      </c>
      <c r="H53" s="67"/>
      <c r="I53" s="41" t="str">
        <f t="shared" si="2"/>
        <v/>
      </c>
      <c r="J53" s="65"/>
      <c r="K53" s="41" t="str">
        <f t="shared" si="3"/>
        <v/>
      </c>
      <c r="L53" s="65"/>
      <c r="M53" s="70"/>
    </row>
    <row r="54" spans="1:20" ht="16.5" customHeight="1">
      <c r="A54" s="42">
        <v>47</v>
      </c>
      <c r="B54" s="62"/>
      <c r="C54" s="62"/>
      <c r="D54" s="63"/>
      <c r="E54" s="41" t="str">
        <f t="shared" si="0"/>
        <v/>
      </c>
      <c r="F54" s="65"/>
      <c r="G54" s="41" t="str">
        <f t="shared" si="1"/>
        <v/>
      </c>
      <c r="H54" s="65"/>
      <c r="I54" s="41" t="str">
        <f t="shared" si="2"/>
        <v/>
      </c>
      <c r="J54" s="65"/>
      <c r="K54" s="41" t="str">
        <f t="shared" si="3"/>
        <v/>
      </c>
      <c r="L54" s="65"/>
      <c r="M54" s="70"/>
    </row>
    <row r="55" spans="1:20" ht="16.5" customHeight="1">
      <c r="A55" s="42">
        <v>48</v>
      </c>
      <c r="B55" s="62"/>
      <c r="C55" s="62"/>
      <c r="D55" s="63"/>
      <c r="E55" s="41" t="str">
        <f t="shared" si="0"/>
        <v/>
      </c>
      <c r="F55" s="65"/>
      <c r="G55" s="41" t="str">
        <f t="shared" si="1"/>
        <v/>
      </c>
      <c r="H55" s="65"/>
      <c r="I55" s="41" t="str">
        <f t="shared" si="2"/>
        <v/>
      </c>
      <c r="J55" s="67"/>
      <c r="K55" s="41" t="str">
        <f t="shared" si="3"/>
        <v/>
      </c>
      <c r="L55" s="65"/>
      <c r="M55" s="70"/>
    </row>
    <row r="56" spans="1:20" ht="16.5" customHeight="1">
      <c r="A56" s="42">
        <v>49</v>
      </c>
      <c r="B56" s="62"/>
      <c r="C56" s="62"/>
      <c r="D56" s="63"/>
      <c r="E56" s="41" t="str">
        <f t="shared" si="0"/>
        <v/>
      </c>
      <c r="F56" s="65"/>
      <c r="G56" s="41" t="str">
        <f t="shared" si="1"/>
        <v/>
      </c>
      <c r="H56" s="65"/>
      <c r="I56" s="41" t="str">
        <f t="shared" si="2"/>
        <v/>
      </c>
      <c r="J56" s="65"/>
      <c r="K56" s="41" t="str">
        <f t="shared" si="3"/>
        <v/>
      </c>
      <c r="L56" s="65"/>
      <c r="M56" s="70"/>
    </row>
    <row r="57" spans="1:20" ht="16.5" customHeight="1" thickBot="1">
      <c r="A57" s="42">
        <v>50</v>
      </c>
      <c r="B57" s="62"/>
      <c r="C57" s="62"/>
      <c r="D57" s="63"/>
      <c r="E57" s="41" t="str">
        <f t="shared" si="0"/>
        <v/>
      </c>
      <c r="F57" s="66"/>
      <c r="G57" s="41" t="str">
        <f t="shared" si="1"/>
        <v/>
      </c>
      <c r="H57" s="66"/>
      <c r="I57" s="41" t="str">
        <f t="shared" si="2"/>
        <v/>
      </c>
      <c r="J57" s="68"/>
      <c r="K57" s="41" t="str">
        <f t="shared" si="3"/>
        <v/>
      </c>
      <c r="L57" s="68"/>
      <c r="M57" s="70"/>
    </row>
    <row r="58" spans="1:20">
      <c r="A58" s="43"/>
      <c r="B58" s="43"/>
      <c r="C58" s="43"/>
      <c r="D58" s="44"/>
      <c r="E58" s="45"/>
      <c r="F58" s="45"/>
      <c r="G58" s="45"/>
      <c r="H58" s="45"/>
      <c r="I58" s="45"/>
      <c r="J58" s="45"/>
      <c r="K58" s="45"/>
      <c r="L58" s="45"/>
      <c r="M58" s="43"/>
      <c r="N58" s="1"/>
      <c r="O58" s="1"/>
    </row>
    <row r="59" spans="1:20">
      <c r="C59" s="47"/>
      <c r="D59" s="47"/>
      <c r="E59" s="48"/>
      <c r="F59" s="48"/>
      <c r="G59" s="49" t="s">
        <v>11</v>
      </c>
      <c r="H59" s="49"/>
      <c r="I59" s="48"/>
      <c r="J59" s="48"/>
      <c r="K59" s="48"/>
      <c r="L59" s="48"/>
      <c r="N59" s="6"/>
      <c r="O59" s="6"/>
    </row>
    <row r="60" spans="1:20">
      <c r="B60" s="48"/>
      <c r="C60" s="48"/>
      <c r="D60" s="48"/>
      <c r="E60" s="48"/>
      <c r="F60" s="48"/>
      <c r="G60" s="48"/>
      <c r="H60" s="48"/>
      <c r="I60" s="50"/>
      <c r="J60" s="50"/>
    </row>
    <row r="61" spans="1:20">
      <c r="B61" s="48"/>
      <c r="C61" s="51"/>
      <c r="D61" s="48"/>
      <c r="E61" s="48"/>
      <c r="F61" s="48"/>
      <c r="G61" s="84" t="s">
        <v>10</v>
      </c>
      <c r="H61" s="84"/>
      <c r="I61" s="84"/>
      <c r="J61" s="84"/>
      <c r="K61" s="84"/>
      <c r="L61" s="84"/>
      <c r="M61" s="84"/>
      <c r="N61" s="84"/>
      <c r="O61" s="84"/>
    </row>
    <row r="62" spans="1:20">
      <c r="B62" s="48"/>
      <c r="C62" s="48"/>
      <c r="D62" s="48"/>
      <c r="E62" s="48"/>
      <c r="F62" s="48"/>
      <c r="G62" s="84"/>
      <c r="H62" s="84"/>
      <c r="I62" s="84"/>
      <c r="J62" s="84"/>
      <c r="K62" s="84"/>
      <c r="L62" s="84"/>
      <c r="M62" s="84"/>
      <c r="N62" s="84"/>
      <c r="O62" s="84"/>
    </row>
    <row r="63" spans="1:20">
      <c r="A63" s="52"/>
      <c r="B63" s="48"/>
      <c r="C63" s="48"/>
      <c r="D63" s="48"/>
      <c r="E63" s="48"/>
      <c r="F63" s="48"/>
      <c r="G63" s="82" t="s">
        <v>9</v>
      </c>
      <c r="H63" s="82"/>
      <c r="I63" s="82"/>
      <c r="J63" s="82"/>
      <c r="K63" s="82"/>
      <c r="L63" s="82"/>
      <c r="M63" s="82"/>
      <c r="N63" s="82"/>
      <c r="O63" s="82"/>
    </row>
    <row r="64" spans="1:20">
      <c r="A64" s="53"/>
      <c r="B64" s="48"/>
      <c r="C64" s="48"/>
      <c r="D64" s="48"/>
      <c r="E64" s="48"/>
      <c r="F64" s="48"/>
      <c r="G64" s="83" t="s">
        <v>288</v>
      </c>
      <c r="H64" s="83"/>
      <c r="I64" s="83"/>
      <c r="J64" s="83"/>
      <c r="K64" s="83"/>
      <c r="L64" s="83"/>
      <c r="M64" s="83"/>
      <c r="N64" s="83"/>
      <c r="O64" s="83"/>
    </row>
    <row r="65" spans="2:15">
      <c r="B65" s="48"/>
      <c r="C65" s="48"/>
      <c r="D65" s="48"/>
      <c r="E65" s="48"/>
      <c r="F65" s="48"/>
      <c r="G65" s="85" t="s">
        <v>12</v>
      </c>
      <c r="H65" s="85"/>
      <c r="I65" s="85"/>
      <c r="J65" s="85"/>
      <c r="K65" s="85"/>
      <c r="L65" s="85"/>
      <c r="M65" s="85"/>
      <c r="N65" s="85"/>
      <c r="O65" s="85"/>
    </row>
    <row r="66" spans="2:15">
      <c r="B66" s="48"/>
      <c r="C66" s="48"/>
      <c r="D66" s="48"/>
      <c r="E66" s="48"/>
      <c r="F66" s="48"/>
      <c r="G66" s="85"/>
      <c r="H66" s="85"/>
      <c r="I66" s="85"/>
      <c r="J66" s="85"/>
      <c r="K66" s="85"/>
      <c r="L66" s="85"/>
      <c r="M66" s="85"/>
      <c r="N66" s="85"/>
      <c r="O66" s="85"/>
    </row>
  </sheetData>
  <sheetProtection password="EF9D" sheet="1" insertRows="0"/>
  <mergeCells count="24">
    <mergeCell ref="A2:O2"/>
    <mergeCell ref="G63:O63"/>
    <mergeCell ref="G64:O64"/>
    <mergeCell ref="G61:O62"/>
    <mergeCell ref="G65:O66"/>
    <mergeCell ref="A3:B3"/>
    <mergeCell ref="C3:D3"/>
    <mergeCell ref="A4:B4"/>
    <mergeCell ref="C4:D4"/>
    <mergeCell ref="A5:B5"/>
    <mergeCell ref="A6:B6"/>
    <mergeCell ref="G5:H5"/>
    <mergeCell ref="I5:J5"/>
    <mergeCell ref="C5:F5"/>
    <mergeCell ref="C6:F6"/>
    <mergeCell ref="E3:F3"/>
    <mergeCell ref="K3:L3"/>
    <mergeCell ref="K4:L4"/>
    <mergeCell ref="K5:L5"/>
    <mergeCell ref="E4:F4"/>
    <mergeCell ref="I3:J3"/>
    <mergeCell ref="I4:J4"/>
    <mergeCell ref="G3:H3"/>
    <mergeCell ref="G4:H4"/>
  </mergeCells>
  <dataValidations count="10">
    <dataValidation type="list" allowBlank="1" showInputMessage="1" showErrorMessage="1" sqref="A4:B4">
      <formula1>Материал</formula1>
    </dataValidation>
    <dataValidation type="list" allowBlank="1" showInputMessage="1" showErrorMessage="1" sqref="C4:D4">
      <formula1>INDIRECT(SUBSTITUTE($A$4," ","_"))</formula1>
    </dataValidation>
    <dataValidation type="list" allowBlank="1" showInputMessage="1" showErrorMessage="1" sqref="E4">
      <formula1>INDIRECT(SUBSTITUTE($M$4," ","_"))</formula1>
    </dataValidation>
    <dataValidation type="list" allowBlank="1" showInputMessage="1" showErrorMessage="1" sqref="M8:M57">
      <formula1>Примечание</formula1>
    </dataValidation>
    <dataValidation type="list" allowBlank="1" showInputMessage="1" showErrorMessage="1" sqref="G4:H4">
      <formula1>Кромка05</formula1>
    </dataValidation>
    <dataValidation type="list" allowBlank="1" showInputMessage="1" showErrorMessage="1" sqref="G5:H5">
      <formula1>INDIRECT($G$6)</formula1>
    </dataValidation>
    <dataValidation type="list" allowBlank="1" showInputMessage="1" showErrorMessage="1" sqref="I4:J4">
      <formula1>Кромка20</formula1>
    </dataValidation>
    <dataValidation type="list" allowBlank="1" showInputMessage="1" showErrorMessage="1" sqref="I5:J5">
      <formula1>INDIRECT($I$6)</formula1>
    </dataValidation>
    <dataValidation type="list" allowBlank="1" showInputMessage="1" showErrorMessage="1" sqref="K4:L4">
      <formula1>Кромка08</formula1>
    </dataValidation>
    <dataValidation type="list" allowBlank="1" showInputMessage="1" showErrorMessage="1" sqref="K5:L5">
      <formula1>INDIRECT($K$6)</formula1>
    </dataValidation>
  </dataValidations>
  <printOptions headings="1" gridLines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2" sqref="L2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9"/>
  <sheetViews>
    <sheetView topLeftCell="A324" workbookViewId="0">
      <selection activeCell="K342" sqref="K342"/>
    </sheetView>
  </sheetViews>
  <sheetFormatPr defaultRowHeight="15"/>
  <cols>
    <col min="1" max="1" width="46.7109375" customWidth="1"/>
    <col min="2" max="2" width="14" customWidth="1"/>
    <col min="12" max="12" width="15.5703125" customWidth="1"/>
  </cols>
  <sheetData>
    <row r="1" spans="1:12" ht="15" customHeight="1">
      <c r="A1" s="102" t="s">
        <v>134</v>
      </c>
      <c r="B1" s="102"/>
      <c r="C1" s="102"/>
      <c r="D1" s="102"/>
    </row>
    <row r="2" spans="1:12" ht="15" customHeight="1">
      <c r="A2" s="103"/>
      <c r="B2" s="103"/>
      <c r="C2" s="103"/>
      <c r="D2" s="103"/>
    </row>
    <row r="3" spans="1:12" ht="27" customHeight="1">
      <c r="A3" s="17"/>
      <c r="B3" s="17">
        <v>10</v>
      </c>
      <c r="C3" s="17">
        <v>16</v>
      </c>
      <c r="D3" s="17">
        <v>26</v>
      </c>
    </row>
    <row r="4" spans="1:12">
      <c r="A4" s="8" t="s">
        <v>16</v>
      </c>
      <c r="B4" s="9">
        <v>0</v>
      </c>
      <c r="C4" s="9">
        <v>1</v>
      </c>
      <c r="D4" s="9">
        <v>0</v>
      </c>
      <c r="E4" s="12" t="str">
        <f>IF(B4=1,A4,J4)</f>
        <v/>
      </c>
      <c r="F4" s="12" t="str">
        <f>IF(C4=1,A4,J4)</f>
        <v>Айконик K</v>
      </c>
      <c r="G4" s="12" t="str">
        <f>IF(D4=1,A4,J4)</f>
        <v/>
      </c>
      <c r="H4" s="12"/>
      <c r="J4" s="19" t="s">
        <v>283</v>
      </c>
    </row>
    <row r="5" spans="1:12">
      <c r="A5" s="8" t="s">
        <v>17</v>
      </c>
      <c r="B5" s="9">
        <v>0</v>
      </c>
      <c r="C5" s="9">
        <v>1</v>
      </c>
      <c r="D5" s="9">
        <v>0</v>
      </c>
      <c r="E5" s="12" t="str">
        <f t="shared" ref="E5:E68" si="0">IF(B5=1,A5,J5)</f>
        <v/>
      </c>
      <c r="F5" s="12" t="str">
        <f t="shared" ref="F5:F68" si="1">IF(C5=1,A5,J5)</f>
        <v>Аква L</v>
      </c>
      <c r="G5" s="12" t="str">
        <f t="shared" ref="G5:G68" si="2">IF(D5=1,A5,J5)</f>
        <v/>
      </c>
      <c r="H5" s="12"/>
      <c r="J5" s="19" t="s">
        <v>283</v>
      </c>
    </row>
    <row r="6" spans="1:12">
      <c r="A6" s="8" t="s">
        <v>18</v>
      </c>
      <c r="B6" s="9">
        <v>1</v>
      </c>
      <c r="C6" s="9">
        <v>1</v>
      </c>
      <c r="D6" s="9">
        <v>0</v>
      </c>
      <c r="E6" s="12" t="str">
        <f t="shared" si="0"/>
        <v>Аликанте А</v>
      </c>
      <c r="F6" s="12" t="str">
        <f t="shared" si="1"/>
        <v>Аликанте А</v>
      </c>
      <c r="G6" s="12" t="str">
        <f t="shared" si="2"/>
        <v/>
      </c>
      <c r="H6" s="12"/>
      <c r="J6" s="19" t="s">
        <v>283</v>
      </c>
      <c r="L6" t="s">
        <v>134</v>
      </c>
    </row>
    <row r="7" spans="1:12">
      <c r="A7" s="8" t="s">
        <v>19</v>
      </c>
      <c r="B7" s="9">
        <v>1</v>
      </c>
      <c r="C7" s="9">
        <v>1</v>
      </c>
      <c r="D7" s="9">
        <v>1</v>
      </c>
      <c r="E7" s="12" t="str">
        <f t="shared" si="0"/>
        <v>Алюминий Р</v>
      </c>
      <c r="F7" s="12" t="str">
        <f t="shared" si="1"/>
        <v>Алюминий Р</v>
      </c>
      <c r="G7" s="12" t="str">
        <f t="shared" si="2"/>
        <v>Алюминий Р</v>
      </c>
      <c r="H7" s="12"/>
      <c r="J7" s="19" t="s">
        <v>283</v>
      </c>
      <c r="L7" t="s">
        <v>135</v>
      </c>
    </row>
    <row r="8" spans="1:12">
      <c r="A8" s="8" t="s">
        <v>20</v>
      </c>
      <c r="B8" s="9">
        <v>1</v>
      </c>
      <c r="C8" s="9">
        <v>1</v>
      </c>
      <c r="D8" s="9">
        <v>1</v>
      </c>
      <c r="E8" s="12" t="str">
        <f t="shared" si="0"/>
        <v>Альберо D</v>
      </c>
      <c r="F8" s="12" t="str">
        <f t="shared" si="1"/>
        <v>Альберо D</v>
      </c>
      <c r="G8" s="12" t="str">
        <f t="shared" si="2"/>
        <v>Альберо D</v>
      </c>
      <c r="H8" s="12"/>
      <c r="J8" s="19" t="s">
        <v>283</v>
      </c>
      <c r="L8" t="s">
        <v>264</v>
      </c>
    </row>
    <row r="9" spans="1:12">
      <c r="A9" s="8" t="s">
        <v>21</v>
      </c>
      <c r="B9" s="9">
        <v>0</v>
      </c>
      <c r="C9" s="9">
        <v>1</v>
      </c>
      <c r="D9" s="9">
        <v>0</v>
      </c>
      <c r="E9" s="12" t="str">
        <f t="shared" si="0"/>
        <v/>
      </c>
      <c r="F9" s="12" t="str">
        <f t="shared" si="1"/>
        <v>Аметист P</v>
      </c>
      <c r="G9" s="12" t="str">
        <f t="shared" si="2"/>
        <v/>
      </c>
      <c r="H9" s="12"/>
      <c r="J9" s="19" t="s">
        <v>283</v>
      </c>
      <c r="L9" t="s">
        <v>265</v>
      </c>
    </row>
    <row r="10" spans="1:12">
      <c r="A10" s="8" t="s">
        <v>22</v>
      </c>
      <c r="B10" s="9">
        <v>1</v>
      </c>
      <c r="C10" s="9">
        <v>1</v>
      </c>
      <c r="D10" s="9">
        <v>0</v>
      </c>
      <c r="E10" s="12" t="str">
        <f t="shared" si="0"/>
        <v>Арабика P</v>
      </c>
      <c r="F10" s="12" t="str">
        <f t="shared" si="1"/>
        <v>Арабика P</v>
      </c>
      <c r="G10" s="12" t="str">
        <f t="shared" si="2"/>
        <v/>
      </c>
      <c r="H10" s="12"/>
      <c r="J10" s="19" t="s">
        <v>283</v>
      </c>
    </row>
    <row r="11" spans="1:12">
      <c r="A11" s="8" t="s">
        <v>23</v>
      </c>
      <c r="B11" s="9">
        <v>1</v>
      </c>
      <c r="C11" s="9">
        <v>1</v>
      </c>
      <c r="D11" s="9">
        <v>1</v>
      </c>
      <c r="E11" s="12" t="str">
        <f t="shared" si="0"/>
        <v>Бамбук R</v>
      </c>
      <c r="F11" s="12" t="str">
        <f t="shared" si="1"/>
        <v>Бамбук R</v>
      </c>
      <c r="G11" s="12" t="str">
        <f t="shared" si="2"/>
        <v>Бамбук R</v>
      </c>
      <c r="H11" s="12"/>
      <c r="J11" s="19" t="s">
        <v>283</v>
      </c>
    </row>
    <row r="12" spans="1:12">
      <c r="A12" s="8" t="s">
        <v>24</v>
      </c>
      <c r="B12" s="9">
        <v>1</v>
      </c>
      <c r="C12" s="9">
        <v>1</v>
      </c>
      <c r="D12" s="9">
        <v>0</v>
      </c>
      <c r="E12" s="12" t="str">
        <f t="shared" si="0"/>
        <v>Белоснежный Глянец</v>
      </c>
      <c r="F12" s="12" t="str">
        <f t="shared" si="1"/>
        <v>Белоснежный Глянец</v>
      </c>
      <c r="G12" s="12" t="str">
        <f t="shared" si="2"/>
        <v/>
      </c>
      <c r="H12" s="12"/>
      <c r="J12" s="19" t="s">
        <v>283</v>
      </c>
    </row>
    <row r="13" spans="1:12">
      <c r="A13" s="8" t="s">
        <v>25</v>
      </c>
      <c r="B13" s="9">
        <v>1</v>
      </c>
      <c r="C13" s="9">
        <v>1</v>
      </c>
      <c r="D13" s="9">
        <v>1</v>
      </c>
      <c r="E13" s="12" t="str">
        <f t="shared" si="0"/>
        <v>Белоснежный L</v>
      </c>
      <c r="F13" s="12" t="str">
        <f t="shared" si="1"/>
        <v>Белоснежный L</v>
      </c>
      <c r="G13" s="12" t="str">
        <f t="shared" si="2"/>
        <v>Белоснежный L</v>
      </c>
      <c r="H13" s="12"/>
      <c r="J13" s="19" t="s">
        <v>283</v>
      </c>
    </row>
    <row r="14" spans="1:12">
      <c r="A14" s="8" t="s">
        <v>26</v>
      </c>
      <c r="B14" s="9">
        <v>0</v>
      </c>
      <c r="C14" s="9">
        <v>1</v>
      </c>
      <c r="D14" s="9">
        <v>0</v>
      </c>
      <c r="E14" s="12" t="str">
        <f t="shared" si="0"/>
        <v/>
      </c>
      <c r="F14" s="12" t="str">
        <f t="shared" si="1"/>
        <v>Белоснежный Влагостойкий L</v>
      </c>
      <c r="G14" s="12" t="str">
        <f t="shared" si="2"/>
        <v/>
      </c>
      <c r="H14" s="12"/>
      <c r="J14" s="19" t="s">
        <v>283</v>
      </c>
    </row>
    <row r="15" spans="1:12">
      <c r="A15" s="8" t="s">
        <v>27</v>
      </c>
      <c r="B15" s="9">
        <v>0</v>
      </c>
      <c r="C15" s="9">
        <v>1</v>
      </c>
      <c r="D15" s="9">
        <v>0</v>
      </c>
      <c r="E15" s="12" t="str">
        <f t="shared" si="0"/>
        <v/>
      </c>
      <c r="F15" s="12" t="str">
        <f t="shared" si="1"/>
        <v>Белоснежный V</v>
      </c>
      <c r="G15" s="12" t="str">
        <f t="shared" si="2"/>
        <v/>
      </c>
      <c r="H15" s="12"/>
      <c r="J15" s="19" t="s">
        <v>283</v>
      </c>
    </row>
    <row r="16" spans="1:12">
      <c r="A16" s="8" t="s">
        <v>128</v>
      </c>
      <c r="B16" s="9">
        <v>0</v>
      </c>
      <c r="C16" s="9">
        <v>1</v>
      </c>
      <c r="D16" s="9">
        <v>0</v>
      </c>
      <c r="E16" s="12" t="str">
        <f t="shared" si="0"/>
        <v/>
      </c>
      <c r="F16" s="12" t="str">
        <f t="shared" si="1"/>
        <v>Белый  N</v>
      </c>
      <c r="G16" s="12" t="str">
        <f t="shared" si="2"/>
        <v/>
      </c>
      <c r="H16" s="12"/>
      <c r="J16" s="19" t="s">
        <v>283</v>
      </c>
    </row>
    <row r="17" spans="1:10">
      <c r="A17" s="8" t="s">
        <v>29</v>
      </c>
      <c r="B17" s="9">
        <v>1</v>
      </c>
      <c r="C17" s="9">
        <v>1</v>
      </c>
      <c r="D17" s="9">
        <v>1</v>
      </c>
      <c r="E17" s="12" t="str">
        <f t="shared" si="0"/>
        <v>Белый  Р</v>
      </c>
      <c r="F17" s="12" t="str">
        <f t="shared" si="1"/>
        <v>Белый  Р</v>
      </c>
      <c r="G17" s="12" t="str">
        <f t="shared" si="2"/>
        <v>Белый  Р</v>
      </c>
      <c r="H17" s="12"/>
      <c r="J17" s="19" t="s">
        <v>283</v>
      </c>
    </row>
    <row r="18" spans="1:10">
      <c r="A18" s="8" t="s">
        <v>30</v>
      </c>
      <c r="B18" s="9">
        <v>0</v>
      </c>
      <c r="C18" s="9">
        <v>1</v>
      </c>
      <c r="D18" s="9">
        <v>0</v>
      </c>
      <c r="E18" s="12" t="str">
        <f t="shared" si="0"/>
        <v/>
      </c>
      <c r="F18" s="12" t="str">
        <f t="shared" si="1"/>
        <v>Белый Влагостойкий P</v>
      </c>
      <c r="G18" s="12" t="str">
        <f t="shared" si="2"/>
        <v/>
      </c>
      <c r="H18" s="12"/>
      <c r="J18" s="19" t="s">
        <v>283</v>
      </c>
    </row>
    <row r="19" spans="1:10">
      <c r="A19" s="8" t="s">
        <v>28</v>
      </c>
      <c r="B19" s="9">
        <v>1</v>
      </c>
      <c r="C19" s="9">
        <v>1</v>
      </c>
      <c r="D19" s="9">
        <v>1</v>
      </c>
      <c r="E19" s="12" t="str">
        <f t="shared" si="0"/>
        <v>Белый Текстура Дуб</v>
      </c>
      <c r="F19" s="12" t="str">
        <f t="shared" si="1"/>
        <v>Белый Текстура Дуб</v>
      </c>
      <c r="G19" s="12" t="str">
        <f t="shared" si="2"/>
        <v>Белый Текстура Дуб</v>
      </c>
      <c r="H19" s="12"/>
      <c r="J19" s="19" t="s">
        <v>283</v>
      </c>
    </row>
    <row r="20" spans="1:10">
      <c r="A20" s="8" t="s">
        <v>31</v>
      </c>
      <c r="B20" s="9">
        <v>1</v>
      </c>
      <c r="C20" s="9">
        <v>1</v>
      </c>
      <c r="D20" s="9">
        <v>1</v>
      </c>
      <c r="E20" s="12" t="str">
        <f t="shared" si="0"/>
        <v>Берёза нордик T</v>
      </c>
      <c r="F20" s="12" t="str">
        <f t="shared" si="1"/>
        <v>Берёза нордик T</v>
      </c>
      <c r="G20" s="12" t="str">
        <f t="shared" si="2"/>
        <v>Берёза нордик T</v>
      </c>
      <c r="H20" s="12"/>
      <c r="J20" s="19" t="s">
        <v>283</v>
      </c>
    </row>
    <row r="21" spans="1:10">
      <c r="A21" s="8" t="s">
        <v>32</v>
      </c>
      <c r="B21" s="9">
        <v>1</v>
      </c>
      <c r="C21" s="9">
        <v>1</v>
      </c>
      <c r="D21" s="9">
        <v>1</v>
      </c>
      <c r="E21" s="12" t="str">
        <f t="shared" si="0"/>
        <v>Берёза мраморная T</v>
      </c>
      <c r="F21" s="12" t="str">
        <f t="shared" si="1"/>
        <v>Берёза мраморная T</v>
      </c>
      <c r="G21" s="12" t="str">
        <f t="shared" si="2"/>
        <v>Берёза мраморная T</v>
      </c>
      <c r="H21" s="12"/>
      <c r="J21" s="19" t="s">
        <v>283</v>
      </c>
    </row>
    <row r="22" spans="1:10">
      <c r="A22" s="8" t="s">
        <v>33</v>
      </c>
      <c r="B22" s="9">
        <v>1</v>
      </c>
      <c r="C22" s="9">
        <v>1</v>
      </c>
      <c r="D22" s="9">
        <v>1</v>
      </c>
      <c r="E22" s="12" t="str">
        <f t="shared" si="0"/>
        <v>Бетон Пайн белый R</v>
      </c>
      <c r="F22" s="12" t="str">
        <f t="shared" si="1"/>
        <v>Бетон Пайн белый R</v>
      </c>
      <c r="G22" s="12" t="str">
        <f t="shared" si="2"/>
        <v>Бетон Пайн белый R</v>
      </c>
      <c r="H22" s="12"/>
      <c r="J22" s="19" t="s">
        <v>283</v>
      </c>
    </row>
    <row r="23" spans="1:10">
      <c r="A23" s="8" t="s">
        <v>34</v>
      </c>
      <c r="B23" s="9">
        <v>1</v>
      </c>
      <c r="C23" s="9">
        <v>1</v>
      </c>
      <c r="D23" s="9">
        <v>1</v>
      </c>
      <c r="E23" s="12" t="str">
        <f t="shared" si="0"/>
        <v>Бетон Пайн экзотик R</v>
      </c>
      <c r="F23" s="12" t="str">
        <f t="shared" si="1"/>
        <v>Бетон Пайн экзотик R</v>
      </c>
      <c r="G23" s="12" t="str">
        <f t="shared" si="2"/>
        <v>Бетон Пайн экзотик R</v>
      </c>
      <c r="H23" s="12"/>
      <c r="J23" s="19" t="s">
        <v>283</v>
      </c>
    </row>
    <row r="24" spans="1:10">
      <c r="A24" s="8" t="s">
        <v>35</v>
      </c>
      <c r="B24" s="9">
        <v>0</v>
      </c>
      <c r="C24" s="9">
        <v>1</v>
      </c>
      <c r="D24" s="9">
        <v>0</v>
      </c>
      <c r="E24" s="12" t="str">
        <f t="shared" si="0"/>
        <v/>
      </c>
      <c r="F24" s="12" t="str">
        <f t="shared" si="1"/>
        <v>Бордо K</v>
      </c>
      <c r="G24" s="12" t="str">
        <f t="shared" si="2"/>
        <v/>
      </c>
      <c r="H24" s="12"/>
      <c r="J24" s="19" t="s">
        <v>283</v>
      </c>
    </row>
    <row r="25" spans="1:10">
      <c r="A25" s="8" t="s">
        <v>36</v>
      </c>
      <c r="B25" s="9">
        <v>0</v>
      </c>
      <c r="C25" s="9">
        <v>1</v>
      </c>
      <c r="D25" s="9">
        <v>0</v>
      </c>
      <c r="E25" s="12" t="str">
        <f t="shared" si="0"/>
        <v/>
      </c>
      <c r="F25" s="12" t="str">
        <f t="shared" si="1"/>
        <v>Бронза P</v>
      </c>
      <c r="G25" s="12" t="str">
        <f t="shared" si="2"/>
        <v/>
      </c>
      <c r="H25" s="12"/>
      <c r="J25" s="19" t="s">
        <v>283</v>
      </c>
    </row>
    <row r="26" spans="1:10">
      <c r="A26" s="8" t="s">
        <v>37</v>
      </c>
      <c r="B26" s="9">
        <v>1</v>
      </c>
      <c r="C26" s="9">
        <v>1</v>
      </c>
      <c r="D26" s="9">
        <v>1</v>
      </c>
      <c r="E26" s="12" t="str">
        <f t="shared" si="0"/>
        <v>Бук Бавария Т</v>
      </c>
      <c r="F26" s="12" t="str">
        <f t="shared" si="1"/>
        <v>Бук Бавария Т</v>
      </c>
      <c r="G26" s="12" t="str">
        <f t="shared" si="2"/>
        <v>Бук Бавария Т</v>
      </c>
      <c r="H26" s="12"/>
      <c r="J26" s="19" t="s">
        <v>283</v>
      </c>
    </row>
    <row r="27" spans="1:10">
      <c r="A27" s="8" t="s">
        <v>38</v>
      </c>
      <c r="B27" s="9">
        <v>1</v>
      </c>
      <c r="C27" s="9">
        <v>1</v>
      </c>
      <c r="D27" s="9">
        <v>1</v>
      </c>
      <c r="E27" s="12" t="str">
        <f t="shared" si="0"/>
        <v>Бук Натур. Т</v>
      </c>
      <c r="F27" s="12" t="str">
        <f t="shared" si="1"/>
        <v>Бук Натур. Т</v>
      </c>
      <c r="G27" s="12" t="str">
        <f t="shared" si="2"/>
        <v>Бук Натур. Т</v>
      </c>
      <c r="H27" s="12"/>
      <c r="J27" s="19" t="s">
        <v>283</v>
      </c>
    </row>
    <row r="28" spans="1:10">
      <c r="A28" s="8" t="s">
        <v>39</v>
      </c>
      <c r="B28" s="9">
        <v>1</v>
      </c>
      <c r="C28" s="9">
        <v>1</v>
      </c>
      <c r="D28" s="9">
        <v>1</v>
      </c>
      <c r="E28" s="12" t="str">
        <f t="shared" si="0"/>
        <v>Венге Тёмный R</v>
      </c>
      <c r="F28" s="12" t="str">
        <f t="shared" si="1"/>
        <v>Венге Тёмный R</v>
      </c>
      <c r="G28" s="12" t="str">
        <f t="shared" si="2"/>
        <v>Венге Тёмный R</v>
      </c>
      <c r="H28" s="12"/>
      <c r="J28" s="19" t="s">
        <v>283</v>
      </c>
    </row>
    <row r="29" spans="1:10">
      <c r="A29" s="8" t="s">
        <v>40</v>
      </c>
      <c r="B29" s="9">
        <v>1</v>
      </c>
      <c r="C29" s="9">
        <v>1</v>
      </c>
      <c r="D29" s="9">
        <v>1</v>
      </c>
      <c r="E29" s="12" t="str">
        <f t="shared" si="0"/>
        <v>Венге Соренто</v>
      </c>
      <c r="F29" s="12" t="str">
        <f t="shared" si="1"/>
        <v>Венге Соренто</v>
      </c>
      <c r="G29" s="12" t="str">
        <f t="shared" si="2"/>
        <v>Венге Соренто</v>
      </c>
      <c r="H29" s="12"/>
      <c r="J29" s="19" t="s">
        <v>283</v>
      </c>
    </row>
    <row r="30" spans="1:10">
      <c r="A30" s="8" t="s">
        <v>41</v>
      </c>
      <c r="B30" s="9">
        <v>1</v>
      </c>
      <c r="C30" s="9">
        <v>1</v>
      </c>
      <c r="D30" s="9">
        <v>1</v>
      </c>
      <c r="E30" s="12" t="str">
        <f t="shared" si="0"/>
        <v>Винтаж D</v>
      </c>
      <c r="F30" s="12" t="str">
        <f t="shared" si="1"/>
        <v>Винтаж D</v>
      </c>
      <c r="G30" s="12" t="str">
        <f t="shared" si="2"/>
        <v>Винтаж D</v>
      </c>
      <c r="H30" s="12"/>
      <c r="J30" s="19" t="s">
        <v>283</v>
      </c>
    </row>
    <row r="31" spans="1:10">
      <c r="A31" s="8" t="s">
        <v>42</v>
      </c>
      <c r="B31" s="9">
        <v>1</v>
      </c>
      <c r="C31" s="9">
        <v>1</v>
      </c>
      <c r="D31" s="9">
        <v>1</v>
      </c>
      <c r="E31" s="12" t="str">
        <f t="shared" si="0"/>
        <v>Вишня Гамильтон Т</v>
      </c>
      <c r="F31" s="12" t="str">
        <f t="shared" si="1"/>
        <v>Вишня Гамильтон Т</v>
      </c>
      <c r="G31" s="12" t="str">
        <f t="shared" si="2"/>
        <v>Вишня Гамильтон Т</v>
      </c>
      <c r="H31" s="12"/>
      <c r="J31" s="19" t="s">
        <v>283</v>
      </c>
    </row>
    <row r="32" spans="1:10">
      <c r="A32" s="8" t="s">
        <v>43</v>
      </c>
      <c r="B32" s="9">
        <v>1</v>
      </c>
      <c r="C32" s="9">
        <v>1</v>
      </c>
      <c r="D32" s="9">
        <v>1</v>
      </c>
      <c r="E32" s="12" t="str">
        <f t="shared" si="0"/>
        <v>Вишня Оксфорд Т</v>
      </c>
      <c r="F32" s="12" t="str">
        <f t="shared" si="1"/>
        <v>Вишня Оксфорд Т</v>
      </c>
      <c r="G32" s="12" t="str">
        <f t="shared" si="2"/>
        <v>Вишня Оксфорд Т</v>
      </c>
      <c r="H32" s="12"/>
      <c r="J32" s="19" t="s">
        <v>283</v>
      </c>
    </row>
    <row r="33" spans="1:10">
      <c r="A33" s="8" t="s">
        <v>44</v>
      </c>
      <c r="B33" s="9">
        <v>1</v>
      </c>
      <c r="C33" s="9">
        <v>1</v>
      </c>
      <c r="D33" s="9">
        <v>1</v>
      </c>
      <c r="E33" s="12" t="str">
        <f t="shared" si="0"/>
        <v>Вулканический серый L</v>
      </c>
      <c r="F33" s="12" t="str">
        <f t="shared" si="1"/>
        <v>Вулканический серый L</v>
      </c>
      <c r="G33" s="12" t="str">
        <f t="shared" si="2"/>
        <v>Вулканический серый L</v>
      </c>
      <c r="H33" s="12"/>
      <c r="J33" s="19" t="s">
        <v>283</v>
      </c>
    </row>
    <row r="34" spans="1:10">
      <c r="A34" s="8" t="s">
        <v>45</v>
      </c>
      <c r="B34" s="9">
        <v>0</v>
      </c>
      <c r="C34" s="9">
        <v>1</v>
      </c>
      <c r="D34" s="9">
        <v>0</v>
      </c>
      <c r="E34" s="12" t="str">
        <f t="shared" si="0"/>
        <v/>
      </c>
      <c r="F34" s="12" t="str">
        <f t="shared" si="1"/>
        <v>Вулканический серый V</v>
      </c>
      <c r="G34" s="12" t="str">
        <f t="shared" si="2"/>
        <v/>
      </c>
      <c r="H34" s="12"/>
      <c r="J34" s="19" t="s">
        <v>283</v>
      </c>
    </row>
    <row r="35" spans="1:10">
      <c r="A35" s="8" t="s">
        <v>46</v>
      </c>
      <c r="B35" s="9">
        <v>1</v>
      </c>
      <c r="C35" s="9">
        <v>1</v>
      </c>
      <c r="D35" s="9">
        <v>1</v>
      </c>
      <c r="E35" s="12" t="str">
        <f t="shared" si="0"/>
        <v>Выбеленное Дерево R</v>
      </c>
      <c r="F35" s="12" t="str">
        <f t="shared" si="1"/>
        <v>Выбеленное Дерево R</v>
      </c>
      <c r="G35" s="12" t="str">
        <f t="shared" si="2"/>
        <v>Выбеленное Дерево R</v>
      </c>
      <c r="H35" s="12"/>
      <c r="J35" s="19" t="s">
        <v>283</v>
      </c>
    </row>
    <row r="36" spans="1:10">
      <c r="A36" s="8" t="s">
        <v>47</v>
      </c>
      <c r="B36" s="9">
        <v>1</v>
      </c>
      <c r="C36" s="9">
        <v>1</v>
      </c>
      <c r="D36" s="9">
        <v>1</v>
      </c>
      <c r="E36" s="12" t="str">
        <f t="shared" si="0"/>
        <v>Вяз Швейцарский R</v>
      </c>
      <c r="F36" s="12" t="str">
        <f t="shared" si="1"/>
        <v>Вяз Швейцарский R</v>
      </c>
      <c r="G36" s="12" t="str">
        <f t="shared" si="2"/>
        <v>Вяз Швейцарский R</v>
      </c>
      <c r="H36" s="12"/>
      <c r="J36" s="19" t="s">
        <v>283</v>
      </c>
    </row>
    <row r="37" spans="1:10">
      <c r="A37" s="8" t="s">
        <v>48</v>
      </c>
      <c r="B37" s="9">
        <v>1</v>
      </c>
      <c r="C37" s="9">
        <v>1</v>
      </c>
      <c r="D37" s="9">
        <v>1</v>
      </c>
      <c r="E37" s="12" t="str">
        <f t="shared" si="0"/>
        <v>Гамбия К</v>
      </c>
      <c r="F37" s="12" t="str">
        <f t="shared" si="1"/>
        <v>Гамбия К</v>
      </c>
      <c r="G37" s="12" t="str">
        <f t="shared" si="2"/>
        <v>Гамбия К</v>
      </c>
      <c r="H37" s="12"/>
      <c r="J37" s="19" t="s">
        <v>283</v>
      </c>
    </row>
    <row r="38" spans="1:10">
      <c r="A38" s="8" t="s">
        <v>49</v>
      </c>
      <c r="B38" s="9">
        <v>1</v>
      </c>
      <c r="C38" s="9">
        <v>1</v>
      </c>
      <c r="D38" s="9">
        <v>1</v>
      </c>
      <c r="E38" s="12" t="str">
        <f t="shared" si="0"/>
        <v>Графика L</v>
      </c>
      <c r="F38" s="12" t="str">
        <f t="shared" si="1"/>
        <v>Графика L</v>
      </c>
      <c r="G38" s="12" t="str">
        <f t="shared" si="2"/>
        <v>Графика L</v>
      </c>
      <c r="H38" s="12"/>
      <c r="J38" s="19" t="s">
        <v>283</v>
      </c>
    </row>
    <row r="39" spans="1:10">
      <c r="A39" s="8" t="s">
        <v>50</v>
      </c>
      <c r="B39" s="9">
        <v>0</v>
      </c>
      <c r="C39" s="9">
        <v>1</v>
      </c>
      <c r="D39" s="9">
        <v>0</v>
      </c>
      <c r="E39" s="12" t="str">
        <f t="shared" si="0"/>
        <v/>
      </c>
      <c r="F39" s="12" t="str">
        <f t="shared" si="1"/>
        <v>Гринери L</v>
      </c>
      <c r="G39" s="12" t="str">
        <f t="shared" si="2"/>
        <v/>
      </c>
      <c r="H39" s="12"/>
      <c r="J39" s="19" t="s">
        <v>283</v>
      </c>
    </row>
    <row r="40" spans="1:10">
      <c r="A40" s="8" t="s">
        <v>51</v>
      </c>
      <c r="B40" s="9">
        <v>1</v>
      </c>
      <c r="C40" s="9">
        <v>1</v>
      </c>
      <c r="D40" s="9">
        <v>1</v>
      </c>
      <c r="E40" s="12" t="str">
        <f t="shared" si="0"/>
        <v>Дуб Вотан R</v>
      </c>
      <c r="F40" s="12" t="str">
        <f t="shared" si="1"/>
        <v>Дуб Вотан R</v>
      </c>
      <c r="G40" s="12" t="str">
        <f t="shared" si="2"/>
        <v>Дуб Вотан R</v>
      </c>
      <c r="H40" s="12"/>
      <c r="J40" s="19" t="s">
        <v>283</v>
      </c>
    </row>
    <row r="41" spans="1:10">
      <c r="A41" s="8" t="s">
        <v>52</v>
      </c>
      <c r="B41" s="9">
        <v>1</v>
      </c>
      <c r="C41" s="9">
        <v>1</v>
      </c>
      <c r="D41" s="9">
        <v>1</v>
      </c>
      <c r="E41" s="12" t="str">
        <f t="shared" si="0"/>
        <v>Дуб Галиано T</v>
      </c>
      <c r="F41" s="12" t="str">
        <f t="shared" si="1"/>
        <v>Дуб Галиано T</v>
      </c>
      <c r="G41" s="12" t="str">
        <f t="shared" si="2"/>
        <v>Дуб Галиано T</v>
      </c>
      <c r="H41" s="12"/>
      <c r="J41" s="19" t="s">
        <v>283</v>
      </c>
    </row>
    <row r="42" spans="1:10">
      <c r="A42" s="8" t="s">
        <v>53</v>
      </c>
      <c r="B42" s="9">
        <v>1</v>
      </c>
      <c r="C42" s="9">
        <v>1</v>
      </c>
      <c r="D42" s="9">
        <v>1</v>
      </c>
      <c r="E42" s="12" t="str">
        <f t="shared" si="0"/>
        <v>Дуб Дымчатый R</v>
      </c>
      <c r="F42" s="12" t="str">
        <f t="shared" si="1"/>
        <v>Дуб Дымчатый R</v>
      </c>
      <c r="G42" s="12" t="str">
        <f t="shared" si="2"/>
        <v>Дуб Дымчатый R</v>
      </c>
      <c r="H42" s="12"/>
      <c r="J42" s="19" t="s">
        <v>283</v>
      </c>
    </row>
    <row r="43" spans="1:10">
      <c r="A43" s="8" t="s">
        <v>54</v>
      </c>
      <c r="B43" s="9">
        <v>1</v>
      </c>
      <c r="C43" s="9">
        <v>1</v>
      </c>
      <c r="D43" s="9">
        <v>1</v>
      </c>
      <c r="E43" s="12" t="str">
        <f t="shared" si="0"/>
        <v>Дуб Кальяри T</v>
      </c>
      <c r="F43" s="12" t="str">
        <f t="shared" si="1"/>
        <v>Дуб Кальяри T</v>
      </c>
      <c r="G43" s="12" t="str">
        <f t="shared" si="2"/>
        <v>Дуб Кальяри T</v>
      </c>
      <c r="H43" s="12"/>
      <c r="J43" s="19" t="s">
        <v>283</v>
      </c>
    </row>
    <row r="44" spans="1:10">
      <c r="A44" s="8" t="s">
        <v>55</v>
      </c>
      <c r="B44" s="9">
        <v>1</v>
      </c>
      <c r="C44" s="9">
        <v>1</v>
      </c>
      <c r="D44" s="9">
        <v>1</v>
      </c>
      <c r="E44" s="12" t="str">
        <f t="shared" si="0"/>
        <v>Дуб Молочный R</v>
      </c>
      <c r="F44" s="12" t="str">
        <f t="shared" si="1"/>
        <v>Дуб Молочный R</v>
      </c>
      <c r="G44" s="12" t="str">
        <f t="shared" si="2"/>
        <v>Дуб Молочный R</v>
      </c>
      <c r="H44" s="12"/>
      <c r="J44" s="19" t="s">
        <v>283</v>
      </c>
    </row>
    <row r="45" spans="1:10">
      <c r="A45" s="8" t="s">
        <v>56</v>
      </c>
      <c r="B45" s="9">
        <v>1</v>
      </c>
      <c r="C45" s="9">
        <v>1</v>
      </c>
      <c r="D45" s="9">
        <v>1</v>
      </c>
      <c r="E45" s="12" t="str">
        <f t="shared" si="0"/>
        <v>Дуб Сонома R</v>
      </c>
      <c r="F45" s="12" t="str">
        <f t="shared" si="1"/>
        <v>Дуб Сонома R</v>
      </c>
      <c r="G45" s="12" t="str">
        <f t="shared" si="2"/>
        <v>Дуб Сонома R</v>
      </c>
      <c r="H45" s="12"/>
      <c r="J45" s="19" t="s">
        <v>283</v>
      </c>
    </row>
    <row r="46" spans="1:10">
      <c r="A46" s="8" t="s">
        <v>57</v>
      </c>
      <c r="B46" s="9">
        <v>1</v>
      </c>
      <c r="C46" s="9">
        <v>1</v>
      </c>
      <c r="D46" s="9">
        <v>0</v>
      </c>
      <c r="E46" s="12" t="str">
        <f t="shared" si="0"/>
        <v>Зелёный Р</v>
      </c>
      <c r="F46" s="12" t="str">
        <f t="shared" si="1"/>
        <v>Зелёный Р</v>
      </c>
      <c r="G46" s="12" t="str">
        <f t="shared" si="2"/>
        <v/>
      </c>
      <c r="H46" s="12"/>
      <c r="J46" s="19" t="s">
        <v>283</v>
      </c>
    </row>
    <row r="47" spans="1:10">
      <c r="A47" s="8" t="s">
        <v>58</v>
      </c>
      <c r="B47" s="9">
        <v>1</v>
      </c>
      <c r="C47" s="9">
        <v>1</v>
      </c>
      <c r="D47" s="9">
        <v>0</v>
      </c>
      <c r="E47" s="12" t="str">
        <f t="shared" si="0"/>
        <v>Имбирь P</v>
      </c>
      <c r="F47" s="12" t="str">
        <f t="shared" si="1"/>
        <v>Имбирь P</v>
      </c>
      <c r="G47" s="12" t="str">
        <f t="shared" si="2"/>
        <v/>
      </c>
      <c r="H47" s="12"/>
      <c r="J47" s="19" t="s">
        <v>283</v>
      </c>
    </row>
    <row r="48" spans="1:10">
      <c r="A48" s="8" t="s">
        <v>59</v>
      </c>
      <c r="B48" s="9">
        <v>0</v>
      </c>
      <c r="C48" s="9">
        <v>1</v>
      </c>
      <c r="D48" s="9">
        <v>0</v>
      </c>
      <c r="E48" s="12" t="str">
        <f t="shared" si="0"/>
        <v/>
      </c>
      <c r="F48" s="12" t="str">
        <f t="shared" si="1"/>
        <v>Индиго V</v>
      </c>
      <c r="G48" s="12" t="str">
        <f t="shared" si="2"/>
        <v/>
      </c>
      <c r="H48" s="12"/>
      <c r="J48" s="19" t="s">
        <v>283</v>
      </c>
    </row>
    <row r="49" spans="1:10">
      <c r="A49" s="8" t="s">
        <v>60</v>
      </c>
      <c r="B49" s="9">
        <v>1</v>
      </c>
      <c r="C49" s="9">
        <v>1</v>
      </c>
      <c r="D49" s="9">
        <v>1</v>
      </c>
      <c r="E49" s="12" t="str">
        <f t="shared" si="0"/>
        <v>Интра R</v>
      </c>
      <c r="F49" s="12" t="str">
        <f t="shared" si="1"/>
        <v>Интра R</v>
      </c>
      <c r="G49" s="12" t="str">
        <f t="shared" si="2"/>
        <v>Интра R</v>
      </c>
      <c r="H49" s="12"/>
      <c r="J49" s="19" t="s">
        <v>283</v>
      </c>
    </row>
    <row r="50" spans="1:10">
      <c r="A50" s="8" t="s">
        <v>61</v>
      </c>
      <c r="B50" s="9">
        <v>1</v>
      </c>
      <c r="C50" s="9">
        <v>1</v>
      </c>
      <c r="D50" s="9">
        <v>0</v>
      </c>
      <c r="E50" s="12" t="str">
        <f t="shared" si="0"/>
        <v>Ирис P</v>
      </c>
      <c r="F50" s="12" t="str">
        <f t="shared" si="1"/>
        <v>Ирис P</v>
      </c>
      <c r="G50" s="12" t="str">
        <f t="shared" si="2"/>
        <v/>
      </c>
      <c r="H50" s="12"/>
      <c r="J50" s="19" t="s">
        <v>283</v>
      </c>
    </row>
    <row r="51" spans="1:10">
      <c r="A51" s="8" t="s">
        <v>62</v>
      </c>
      <c r="B51" s="9">
        <v>1</v>
      </c>
      <c r="C51" s="9">
        <v>1</v>
      </c>
      <c r="D51" s="9">
        <v>1</v>
      </c>
      <c r="E51" s="12" t="str">
        <f t="shared" si="0"/>
        <v>Кайман К</v>
      </c>
      <c r="F51" s="12" t="str">
        <f t="shared" si="1"/>
        <v>Кайман К</v>
      </c>
      <c r="G51" s="12" t="str">
        <f t="shared" si="2"/>
        <v>Кайман К</v>
      </c>
      <c r="H51" s="12"/>
      <c r="J51" s="19" t="s">
        <v>283</v>
      </c>
    </row>
    <row r="52" spans="1:10">
      <c r="A52" s="8" t="s">
        <v>63</v>
      </c>
      <c r="B52" s="9">
        <v>0</v>
      </c>
      <c r="C52" s="9">
        <v>1</v>
      </c>
      <c r="D52" s="9">
        <v>0</v>
      </c>
      <c r="E52" s="12" t="str">
        <f t="shared" si="0"/>
        <v/>
      </c>
      <c r="F52" s="12" t="str">
        <f t="shared" si="1"/>
        <v>Калипсо R</v>
      </c>
      <c r="G52" s="12" t="str">
        <f t="shared" si="2"/>
        <v/>
      </c>
      <c r="H52" s="12"/>
      <c r="J52" s="19" t="s">
        <v>283</v>
      </c>
    </row>
    <row r="53" spans="1:10">
      <c r="A53" s="8" t="s">
        <v>64</v>
      </c>
      <c r="B53" s="9">
        <v>1</v>
      </c>
      <c r="C53" s="9">
        <v>1</v>
      </c>
      <c r="D53" s="9">
        <v>1</v>
      </c>
      <c r="E53" s="12" t="str">
        <f t="shared" si="0"/>
        <v>Каньон Ледяной R</v>
      </c>
      <c r="F53" s="12" t="str">
        <f t="shared" si="1"/>
        <v>Каньон Ледяной R</v>
      </c>
      <c r="G53" s="12" t="str">
        <f t="shared" si="2"/>
        <v>Каньон Ледяной R</v>
      </c>
      <c r="H53" s="12"/>
      <c r="J53" s="19" t="s">
        <v>283</v>
      </c>
    </row>
    <row r="54" spans="1:10">
      <c r="A54" s="8" t="s">
        <v>65</v>
      </c>
      <c r="B54" s="9">
        <v>1</v>
      </c>
      <c r="C54" s="9">
        <v>1</v>
      </c>
      <c r="D54" s="9">
        <v>1</v>
      </c>
      <c r="E54" s="12" t="str">
        <f t="shared" si="0"/>
        <v>Каньон Песчаный R</v>
      </c>
      <c r="F54" s="12" t="str">
        <f t="shared" si="1"/>
        <v>Каньон Песчаный R</v>
      </c>
      <c r="G54" s="12" t="str">
        <f t="shared" si="2"/>
        <v>Каньон Песчаный R</v>
      </c>
      <c r="H54" s="12"/>
      <c r="J54" s="19" t="s">
        <v>283</v>
      </c>
    </row>
    <row r="55" spans="1:10">
      <c r="A55" s="8" t="s">
        <v>66</v>
      </c>
      <c r="B55" s="9">
        <v>1</v>
      </c>
      <c r="C55" s="9">
        <v>1</v>
      </c>
      <c r="D55" s="9">
        <v>1</v>
      </c>
      <c r="E55" s="12" t="str">
        <f t="shared" si="0"/>
        <v>Капучино R</v>
      </c>
      <c r="F55" s="12" t="str">
        <f t="shared" si="1"/>
        <v>Капучино R</v>
      </c>
      <c r="G55" s="12" t="str">
        <f t="shared" si="2"/>
        <v>Капучино R</v>
      </c>
      <c r="H55" s="12"/>
      <c r="J55" s="19" t="s">
        <v>283</v>
      </c>
    </row>
    <row r="56" spans="1:10">
      <c r="A56" s="8" t="s">
        <v>67</v>
      </c>
      <c r="B56" s="9">
        <v>1</v>
      </c>
      <c r="C56" s="9">
        <v>1</v>
      </c>
      <c r="D56" s="9">
        <v>1</v>
      </c>
      <c r="E56" s="12" t="str">
        <f t="shared" si="0"/>
        <v>Карум K</v>
      </c>
      <c r="F56" s="12" t="str">
        <f t="shared" si="1"/>
        <v>Карум K</v>
      </c>
      <c r="G56" s="12" t="str">
        <f t="shared" si="2"/>
        <v>Карум K</v>
      </c>
      <c r="H56" s="12"/>
      <c r="J56" s="19" t="s">
        <v>283</v>
      </c>
    </row>
    <row r="57" spans="1:10">
      <c r="A57" s="8" t="s">
        <v>129</v>
      </c>
      <c r="B57" s="9">
        <v>0</v>
      </c>
      <c r="C57" s="9">
        <v>1</v>
      </c>
      <c r="D57" s="9">
        <v>0</v>
      </c>
      <c r="E57" s="12" t="str">
        <f t="shared" si="0"/>
        <v/>
      </c>
      <c r="F57" s="12" t="str">
        <f t="shared" si="1"/>
        <v>Карум N</v>
      </c>
      <c r="G57" s="12" t="str">
        <f t="shared" si="2"/>
        <v/>
      </c>
      <c r="H57" s="12"/>
      <c r="J57" s="19" t="s">
        <v>283</v>
      </c>
    </row>
    <row r="58" spans="1:10">
      <c r="A58" s="8" t="s">
        <v>68</v>
      </c>
      <c r="B58" s="9">
        <v>1</v>
      </c>
      <c r="C58" s="9">
        <v>1</v>
      </c>
      <c r="D58" s="9">
        <v>1</v>
      </c>
      <c r="E58" s="12" t="str">
        <f t="shared" si="0"/>
        <v>Кейптаун D</v>
      </c>
      <c r="F58" s="12" t="str">
        <f t="shared" si="1"/>
        <v>Кейптаун D</v>
      </c>
      <c r="G58" s="12" t="str">
        <f t="shared" si="2"/>
        <v>Кейптаун D</v>
      </c>
      <c r="H58" s="12"/>
      <c r="J58" s="19" t="s">
        <v>283</v>
      </c>
    </row>
    <row r="59" spans="1:10">
      <c r="A59" s="8" t="s">
        <v>69</v>
      </c>
      <c r="B59" s="9">
        <v>1</v>
      </c>
      <c r="C59" s="9">
        <v>1</v>
      </c>
      <c r="D59" s="9">
        <v>1</v>
      </c>
      <c r="E59" s="12" t="str">
        <f t="shared" si="0"/>
        <v>Клио L</v>
      </c>
      <c r="F59" s="12" t="str">
        <f t="shared" si="1"/>
        <v>Клио L</v>
      </c>
      <c r="G59" s="12" t="str">
        <f t="shared" si="2"/>
        <v>Клио L</v>
      </c>
      <c r="H59" s="12"/>
      <c r="J59" s="19" t="s">
        <v>283</v>
      </c>
    </row>
    <row r="60" spans="1:10">
      <c r="A60" s="8" t="s">
        <v>70</v>
      </c>
      <c r="B60" s="9">
        <v>0</v>
      </c>
      <c r="C60" s="9">
        <v>1</v>
      </c>
      <c r="D60" s="9">
        <v>0</v>
      </c>
      <c r="E60" s="12" t="str">
        <f t="shared" si="0"/>
        <v/>
      </c>
      <c r="F60" s="12" t="str">
        <f t="shared" si="1"/>
        <v>Коралл L</v>
      </c>
      <c r="G60" s="12" t="str">
        <f t="shared" si="2"/>
        <v/>
      </c>
      <c r="H60" s="12"/>
      <c r="J60" s="19" t="s">
        <v>283</v>
      </c>
    </row>
    <row r="61" spans="1:10">
      <c r="A61" s="8" t="s">
        <v>71</v>
      </c>
      <c r="B61" s="9">
        <v>1</v>
      </c>
      <c r="C61" s="9">
        <v>1</v>
      </c>
      <c r="D61" s="9">
        <v>1</v>
      </c>
      <c r="E61" s="12" t="str">
        <f t="shared" si="0"/>
        <v>Кремовый P</v>
      </c>
      <c r="F61" s="12" t="str">
        <f t="shared" si="1"/>
        <v>Кремовый P</v>
      </c>
      <c r="G61" s="12" t="str">
        <f t="shared" si="2"/>
        <v>Кремовый P</v>
      </c>
      <c r="H61" s="12"/>
      <c r="J61" s="19" t="s">
        <v>283</v>
      </c>
    </row>
    <row r="62" spans="1:10">
      <c r="A62" s="8" t="s">
        <v>130</v>
      </c>
      <c r="B62" s="9">
        <v>0</v>
      </c>
      <c r="C62" s="9">
        <v>1</v>
      </c>
      <c r="D62" s="9">
        <v>0</v>
      </c>
      <c r="E62" s="12" t="str">
        <f t="shared" si="0"/>
        <v/>
      </c>
      <c r="F62" s="12" t="str">
        <f t="shared" si="1"/>
        <v>Кремовый U</v>
      </c>
      <c r="G62" s="12" t="str">
        <f t="shared" si="2"/>
        <v/>
      </c>
      <c r="H62" s="12"/>
      <c r="J62" s="19" t="s">
        <v>283</v>
      </c>
    </row>
    <row r="63" spans="1:10">
      <c r="A63" s="8" t="s">
        <v>72</v>
      </c>
      <c r="B63" s="9">
        <v>0</v>
      </c>
      <c r="C63" s="9">
        <v>1</v>
      </c>
      <c r="D63" s="9">
        <v>0</v>
      </c>
      <c r="E63" s="12" t="str">
        <f t="shared" si="0"/>
        <v/>
      </c>
      <c r="F63" s="12" t="str">
        <f t="shared" si="1"/>
        <v>Кремовый Влагостойкий L</v>
      </c>
      <c r="G63" s="12" t="str">
        <f t="shared" si="2"/>
        <v/>
      </c>
      <c r="H63" s="12"/>
      <c r="J63" s="19" t="s">
        <v>283</v>
      </c>
    </row>
    <row r="64" spans="1:10">
      <c r="A64" s="8" t="s">
        <v>73</v>
      </c>
      <c r="B64" s="9">
        <v>1</v>
      </c>
      <c r="C64" s="9">
        <v>1</v>
      </c>
      <c r="D64" s="9">
        <v>1</v>
      </c>
      <c r="E64" s="12" t="str">
        <f t="shared" si="0"/>
        <v>Кремоно шампань R</v>
      </c>
      <c r="F64" s="12" t="str">
        <f t="shared" si="1"/>
        <v>Кремоно шампань R</v>
      </c>
      <c r="G64" s="12" t="str">
        <f t="shared" si="2"/>
        <v>Кремоно шампань R</v>
      </c>
      <c r="H64" s="12"/>
      <c r="J64" s="19" t="s">
        <v>283</v>
      </c>
    </row>
    <row r="65" spans="1:10">
      <c r="A65" s="8" t="s">
        <v>74</v>
      </c>
      <c r="B65" s="9">
        <v>1</v>
      </c>
      <c r="C65" s="9">
        <v>1</v>
      </c>
      <c r="D65" s="9">
        <v>0</v>
      </c>
      <c r="E65" s="12" t="str">
        <f t="shared" si="0"/>
        <v>Лайм P</v>
      </c>
      <c r="F65" s="12" t="str">
        <f t="shared" si="1"/>
        <v>Лайм P</v>
      </c>
      <c r="G65" s="12" t="str">
        <f t="shared" si="2"/>
        <v/>
      </c>
      <c r="H65" s="12"/>
      <c r="J65" s="19" t="s">
        <v>283</v>
      </c>
    </row>
    <row r="66" spans="1:10">
      <c r="A66" s="8" t="s">
        <v>75</v>
      </c>
      <c r="B66" s="9">
        <v>1</v>
      </c>
      <c r="C66" s="9">
        <v>1</v>
      </c>
      <c r="D66" s="9">
        <v>0</v>
      </c>
      <c r="E66" s="12" t="str">
        <f t="shared" si="0"/>
        <v>Лён А</v>
      </c>
      <c r="F66" s="12" t="str">
        <f t="shared" si="1"/>
        <v>Лён А</v>
      </c>
      <c r="G66" s="12" t="str">
        <f t="shared" si="2"/>
        <v/>
      </c>
      <c r="H66" s="12"/>
      <c r="J66" s="19" t="s">
        <v>283</v>
      </c>
    </row>
    <row r="67" spans="1:10">
      <c r="A67" s="8" t="s">
        <v>76</v>
      </c>
      <c r="B67" s="9">
        <v>0</v>
      </c>
      <c r="C67" s="9">
        <v>1</v>
      </c>
      <c r="D67" s="9">
        <v>0</v>
      </c>
      <c r="E67" s="12" t="str">
        <f t="shared" si="0"/>
        <v/>
      </c>
      <c r="F67" s="12" t="str">
        <f t="shared" si="1"/>
        <v>Лимонный L</v>
      </c>
      <c r="G67" s="12" t="str">
        <f t="shared" si="2"/>
        <v/>
      </c>
      <c r="H67" s="12"/>
      <c r="J67" s="19" t="s">
        <v>283</v>
      </c>
    </row>
    <row r="68" spans="1:10">
      <c r="A68" s="8" t="s">
        <v>77</v>
      </c>
      <c r="B68" s="9">
        <v>1</v>
      </c>
      <c r="C68" s="9">
        <v>1</v>
      </c>
      <c r="D68" s="9">
        <v>1</v>
      </c>
      <c r="E68" s="12" t="str">
        <f t="shared" si="0"/>
        <v>Магма L</v>
      </c>
      <c r="F68" s="12" t="str">
        <f t="shared" si="1"/>
        <v>Магма L</v>
      </c>
      <c r="G68" s="12" t="str">
        <f t="shared" si="2"/>
        <v>Магма L</v>
      </c>
      <c r="H68" s="12"/>
      <c r="J68" s="19" t="s">
        <v>283</v>
      </c>
    </row>
    <row r="69" spans="1:10">
      <c r="A69" s="8" t="s">
        <v>78</v>
      </c>
      <c r="B69" s="9">
        <v>1</v>
      </c>
      <c r="C69" s="9">
        <v>1</v>
      </c>
      <c r="D69" s="9">
        <v>0</v>
      </c>
      <c r="E69" s="12" t="str">
        <f t="shared" ref="E69:E132" si="3">IF(B69=1,A69,J69)</f>
        <v>Мадейра А</v>
      </c>
      <c r="F69" s="12" t="str">
        <f t="shared" ref="F69:F121" si="4">IF(C69=1,A69,J69)</f>
        <v>Мадейра А</v>
      </c>
      <c r="G69" s="12" t="str">
        <f t="shared" ref="G69:G121" si="5">IF(D69=1,A69,J69)</f>
        <v/>
      </c>
      <c r="H69" s="12"/>
      <c r="J69" s="19" t="s">
        <v>283</v>
      </c>
    </row>
    <row r="70" spans="1:10">
      <c r="A70" s="8" t="s">
        <v>79</v>
      </c>
      <c r="B70" s="9">
        <v>1</v>
      </c>
      <c r="C70" s="9">
        <v>1</v>
      </c>
      <c r="D70" s="9">
        <v>0</v>
      </c>
      <c r="E70" s="12" t="str">
        <f t="shared" si="3"/>
        <v>Малави V</v>
      </c>
      <c r="F70" s="12" t="str">
        <f t="shared" si="4"/>
        <v>Малави V</v>
      </c>
      <c r="G70" s="12" t="str">
        <f t="shared" si="5"/>
        <v/>
      </c>
      <c r="H70" s="12"/>
      <c r="J70" s="19" t="s">
        <v>283</v>
      </c>
    </row>
    <row r="71" spans="1:10">
      <c r="A71" s="8" t="s">
        <v>80</v>
      </c>
      <c r="B71" s="9">
        <v>1</v>
      </c>
      <c r="C71" s="9">
        <v>1</v>
      </c>
      <c r="D71" s="9">
        <v>0</v>
      </c>
      <c r="E71" s="12" t="str">
        <f t="shared" si="3"/>
        <v>Манго P</v>
      </c>
      <c r="F71" s="12" t="str">
        <f t="shared" si="4"/>
        <v>Манго P</v>
      </c>
      <c r="G71" s="12" t="str">
        <f t="shared" si="5"/>
        <v/>
      </c>
      <c r="H71" s="12"/>
      <c r="J71" s="19" t="s">
        <v>283</v>
      </c>
    </row>
    <row r="72" spans="1:10">
      <c r="A72" s="8" t="s">
        <v>81</v>
      </c>
      <c r="B72" s="9">
        <v>0</v>
      </c>
      <c r="C72" s="9">
        <v>1</v>
      </c>
      <c r="D72" s="9">
        <v>0</v>
      </c>
      <c r="E72" s="12" t="str">
        <f t="shared" si="3"/>
        <v/>
      </c>
      <c r="F72" s="12" t="str">
        <f t="shared" si="4"/>
        <v>Муссон K</v>
      </c>
      <c r="G72" s="12" t="str">
        <f t="shared" si="5"/>
        <v/>
      </c>
      <c r="H72" s="12"/>
      <c r="J72" s="19" t="s">
        <v>283</v>
      </c>
    </row>
    <row r="73" spans="1:10">
      <c r="A73" s="8" t="s">
        <v>82</v>
      </c>
      <c r="B73" s="9">
        <v>1</v>
      </c>
      <c r="C73" s="9">
        <v>1</v>
      </c>
      <c r="D73" s="9">
        <v>1</v>
      </c>
      <c r="E73" s="12" t="str">
        <f t="shared" si="3"/>
        <v>Намибия D</v>
      </c>
      <c r="F73" s="12" t="str">
        <f t="shared" si="4"/>
        <v>Намибия D</v>
      </c>
      <c r="G73" s="12" t="str">
        <f t="shared" si="5"/>
        <v>Намибия D</v>
      </c>
      <c r="H73" s="12"/>
      <c r="J73" s="19" t="s">
        <v>283</v>
      </c>
    </row>
    <row r="74" spans="1:10">
      <c r="A74" s="8" t="s">
        <v>83</v>
      </c>
      <c r="B74" s="9">
        <v>1</v>
      </c>
      <c r="C74" s="9">
        <v>1</v>
      </c>
      <c r="D74" s="9">
        <v>1</v>
      </c>
      <c r="E74" s="12" t="str">
        <f t="shared" si="3"/>
        <v>Ноче Мария Луиза Т</v>
      </c>
      <c r="F74" s="12" t="str">
        <f t="shared" si="4"/>
        <v>Ноче Мария Луиза Т</v>
      </c>
      <c r="G74" s="12" t="str">
        <f t="shared" si="5"/>
        <v>Ноче Мария Луиза Т</v>
      </c>
      <c r="H74" s="12"/>
      <c r="J74" s="19" t="s">
        <v>283</v>
      </c>
    </row>
    <row r="75" spans="1:10">
      <c r="A75" s="8" t="s">
        <v>84</v>
      </c>
      <c r="B75" s="9">
        <v>1</v>
      </c>
      <c r="C75" s="9">
        <v>1</v>
      </c>
      <c r="D75" s="9">
        <v>1</v>
      </c>
      <c r="E75" s="12" t="str">
        <f t="shared" si="3"/>
        <v>Ноче Экко  T</v>
      </c>
      <c r="F75" s="12" t="str">
        <f t="shared" si="4"/>
        <v>Ноче Экко  T</v>
      </c>
      <c r="G75" s="12" t="str">
        <f t="shared" si="5"/>
        <v>Ноче Экко  T</v>
      </c>
      <c r="H75" s="12"/>
      <c r="J75" s="19" t="s">
        <v>283</v>
      </c>
    </row>
    <row r="76" spans="1:10">
      <c r="A76" s="8" t="s">
        <v>85</v>
      </c>
      <c r="B76" s="9">
        <v>1</v>
      </c>
      <c r="C76" s="9">
        <v>1</v>
      </c>
      <c r="D76" s="9">
        <v>1</v>
      </c>
      <c r="E76" s="12" t="str">
        <f t="shared" si="3"/>
        <v>Одиссея K</v>
      </c>
      <c r="F76" s="12" t="str">
        <f t="shared" si="4"/>
        <v>Одиссея K</v>
      </c>
      <c r="G76" s="12" t="str">
        <f t="shared" si="5"/>
        <v>Одиссея K</v>
      </c>
      <c r="H76" s="12"/>
      <c r="J76" s="19" t="s">
        <v>283</v>
      </c>
    </row>
    <row r="77" spans="1:10">
      <c r="A77" s="8" t="s">
        <v>86</v>
      </c>
      <c r="B77" s="9">
        <v>1</v>
      </c>
      <c r="C77" s="9">
        <v>1</v>
      </c>
      <c r="D77" s="9">
        <v>0</v>
      </c>
      <c r="E77" s="12" t="str">
        <f t="shared" si="3"/>
        <v>Олива шоколад R</v>
      </c>
      <c r="F77" s="12" t="str">
        <f t="shared" si="4"/>
        <v>Олива шоколад R</v>
      </c>
      <c r="G77" s="12" t="str">
        <f t="shared" si="5"/>
        <v/>
      </c>
      <c r="H77" s="12"/>
      <c r="J77" s="19" t="s">
        <v>283</v>
      </c>
    </row>
    <row r="78" spans="1:10">
      <c r="A78" s="8" t="s">
        <v>87</v>
      </c>
      <c r="B78" s="9">
        <v>1</v>
      </c>
      <c r="C78" s="9">
        <v>1</v>
      </c>
      <c r="D78" s="9">
        <v>1</v>
      </c>
      <c r="E78" s="12" t="str">
        <f t="shared" si="3"/>
        <v>Орех Лугано R</v>
      </c>
      <c r="F78" s="12" t="str">
        <f t="shared" si="4"/>
        <v>Орех Лугано R</v>
      </c>
      <c r="G78" s="12" t="str">
        <f t="shared" si="5"/>
        <v>Орех Лугано R</v>
      </c>
      <c r="H78" s="12"/>
      <c r="J78" s="19" t="s">
        <v>283</v>
      </c>
    </row>
    <row r="79" spans="1:10">
      <c r="A79" s="8" t="s">
        <v>88</v>
      </c>
      <c r="B79" s="9">
        <v>1</v>
      </c>
      <c r="C79" s="9">
        <v>1</v>
      </c>
      <c r="D79" s="9">
        <v>1</v>
      </c>
      <c r="E79" s="12" t="str">
        <f t="shared" si="3"/>
        <v>Орех Мармара R</v>
      </c>
      <c r="F79" s="12" t="str">
        <f t="shared" si="4"/>
        <v>Орех Мармара R</v>
      </c>
      <c r="G79" s="12" t="str">
        <f t="shared" si="5"/>
        <v>Орех Мармара R</v>
      </c>
      <c r="H79" s="12"/>
      <c r="J79" s="19" t="s">
        <v>283</v>
      </c>
    </row>
    <row r="80" spans="1:10">
      <c r="A80" s="8" t="s">
        <v>89</v>
      </c>
      <c r="B80" s="9">
        <v>1</v>
      </c>
      <c r="C80" s="9">
        <v>1</v>
      </c>
      <c r="D80" s="9">
        <v>1</v>
      </c>
      <c r="E80" s="12" t="str">
        <f t="shared" si="3"/>
        <v>Орех Неаполь T</v>
      </c>
      <c r="F80" s="12" t="str">
        <f t="shared" si="4"/>
        <v>Орех Неаполь T</v>
      </c>
      <c r="G80" s="12" t="str">
        <f t="shared" si="5"/>
        <v>Орех Неаполь T</v>
      </c>
      <c r="H80" s="12"/>
      <c r="J80" s="19" t="s">
        <v>283</v>
      </c>
    </row>
    <row r="81" spans="1:10">
      <c r="A81" s="8" t="s">
        <v>90</v>
      </c>
      <c r="B81" s="9">
        <v>1</v>
      </c>
      <c r="C81" s="9">
        <v>1</v>
      </c>
      <c r="D81" s="9">
        <v>1</v>
      </c>
      <c r="E81" s="12" t="str">
        <f t="shared" si="3"/>
        <v>Ориноко R</v>
      </c>
      <c r="F81" s="12" t="str">
        <f t="shared" si="4"/>
        <v>Ориноко R</v>
      </c>
      <c r="G81" s="12" t="str">
        <f t="shared" si="5"/>
        <v>Ориноко R</v>
      </c>
      <c r="H81" s="12"/>
      <c r="J81" s="19" t="s">
        <v>283</v>
      </c>
    </row>
    <row r="82" spans="1:10">
      <c r="A82" s="8" t="s">
        <v>91</v>
      </c>
      <c r="B82" s="9">
        <v>1</v>
      </c>
      <c r="C82" s="9">
        <v>1</v>
      </c>
      <c r="D82" s="9">
        <v>1</v>
      </c>
      <c r="E82" s="12" t="str">
        <f t="shared" si="3"/>
        <v>Пальмира R</v>
      </c>
      <c r="F82" s="12" t="str">
        <f t="shared" si="4"/>
        <v>Пальмира R</v>
      </c>
      <c r="G82" s="12" t="str">
        <f t="shared" si="5"/>
        <v>Пальмира R</v>
      </c>
      <c r="H82" s="12"/>
      <c r="J82" s="19" t="s">
        <v>283</v>
      </c>
    </row>
    <row r="83" spans="1:10">
      <c r="A83" s="8" t="s">
        <v>92</v>
      </c>
      <c r="B83" s="9">
        <v>1</v>
      </c>
      <c r="C83" s="9">
        <v>1</v>
      </c>
      <c r="D83" s="9">
        <v>0</v>
      </c>
      <c r="E83" s="12" t="str">
        <f t="shared" si="3"/>
        <v>Парма К</v>
      </c>
      <c r="F83" s="12" t="str">
        <f t="shared" si="4"/>
        <v>Парма К</v>
      </c>
      <c r="G83" s="12" t="str">
        <f t="shared" si="5"/>
        <v/>
      </c>
      <c r="H83" s="12"/>
      <c r="J83" s="19" t="s">
        <v>283</v>
      </c>
    </row>
    <row r="84" spans="1:10">
      <c r="A84" s="8" t="s">
        <v>93</v>
      </c>
      <c r="B84" s="9">
        <v>1</v>
      </c>
      <c r="C84" s="9">
        <v>1</v>
      </c>
      <c r="D84" s="9">
        <v>0</v>
      </c>
      <c r="E84" s="12" t="str">
        <f t="shared" si="3"/>
        <v>Пинк Р</v>
      </c>
      <c r="F84" s="12" t="str">
        <f t="shared" si="4"/>
        <v>Пинк Р</v>
      </c>
      <c r="G84" s="12" t="str">
        <f t="shared" si="5"/>
        <v/>
      </c>
      <c r="H84" s="12"/>
      <c r="J84" s="19" t="s">
        <v>283</v>
      </c>
    </row>
    <row r="85" spans="1:10">
      <c r="A85" s="8" t="s">
        <v>94</v>
      </c>
      <c r="B85" s="9">
        <v>1</v>
      </c>
      <c r="C85" s="9">
        <v>1</v>
      </c>
      <c r="D85" s="9">
        <v>1</v>
      </c>
      <c r="E85" s="12" t="str">
        <f t="shared" si="3"/>
        <v>Помпеи L</v>
      </c>
      <c r="F85" s="12" t="str">
        <f t="shared" si="4"/>
        <v>Помпеи L</v>
      </c>
      <c r="G85" s="12" t="str">
        <f t="shared" si="5"/>
        <v>Помпеи L</v>
      </c>
      <c r="H85" s="12"/>
      <c r="J85" s="19" t="s">
        <v>283</v>
      </c>
    </row>
    <row r="86" spans="1:10">
      <c r="A86" s="8" t="s">
        <v>95</v>
      </c>
      <c r="B86" s="9">
        <v>1</v>
      </c>
      <c r="C86" s="9">
        <v>1</v>
      </c>
      <c r="D86" s="9">
        <v>1</v>
      </c>
      <c r="E86" s="12" t="str">
        <f t="shared" si="3"/>
        <v>Рамбла L</v>
      </c>
      <c r="F86" s="12" t="str">
        <f t="shared" si="4"/>
        <v>Рамбла L</v>
      </c>
      <c r="G86" s="12" t="str">
        <f t="shared" si="5"/>
        <v>Рамбла L</v>
      </c>
      <c r="H86" s="12"/>
      <c r="J86" s="19" t="s">
        <v>283</v>
      </c>
    </row>
    <row r="87" spans="1:10">
      <c r="A87" s="8" t="s">
        <v>96</v>
      </c>
      <c r="B87" s="9">
        <v>0</v>
      </c>
      <c r="C87" s="9">
        <v>1</v>
      </c>
      <c r="D87" s="9">
        <v>0</v>
      </c>
      <c r="E87" s="12" t="str">
        <f t="shared" si="3"/>
        <v/>
      </c>
      <c r="F87" s="12" t="str">
        <f t="shared" si="4"/>
        <v>Розовый Жемчуг P</v>
      </c>
      <c r="G87" s="12" t="str">
        <f t="shared" si="5"/>
        <v/>
      </c>
      <c r="H87" s="12"/>
      <c r="J87" s="19" t="s">
        <v>283</v>
      </c>
    </row>
    <row r="88" spans="1:10">
      <c r="A88" s="8" t="s">
        <v>97</v>
      </c>
      <c r="B88" s="9">
        <v>1</v>
      </c>
      <c r="C88" s="9">
        <v>1</v>
      </c>
      <c r="D88" s="9">
        <v>0</v>
      </c>
      <c r="E88" s="12" t="str">
        <f t="shared" si="3"/>
        <v>Розовый кварц L</v>
      </c>
      <c r="F88" s="12" t="str">
        <f t="shared" si="4"/>
        <v>Розовый кварц L</v>
      </c>
      <c r="G88" s="12" t="str">
        <f t="shared" si="5"/>
        <v/>
      </c>
      <c r="H88" s="12"/>
      <c r="J88" s="19" t="s">
        <v>283</v>
      </c>
    </row>
    <row r="89" spans="1:10">
      <c r="A89" s="8" t="s">
        <v>98</v>
      </c>
      <c r="B89" s="9">
        <v>1</v>
      </c>
      <c r="C89" s="9">
        <v>1</v>
      </c>
      <c r="D89" s="9">
        <v>1</v>
      </c>
      <c r="E89" s="12" t="str">
        <f t="shared" si="3"/>
        <v>Руанда D</v>
      </c>
      <c r="F89" s="12" t="str">
        <f t="shared" si="4"/>
        <v>Руанда D</v>
      </c>
      <c r="G89" s="12" t="str">
        <f t="shared" si="5"/>
        <v>Руанда D</v>
      </c>
      <c r="H89" s="12"/>
      <c r="J89" s="19" t="s">
        <v>283</v>
      </c>
    </row>
    <row r="90" spans="1:10">
      <c r="A90" s="8" t="s">
        <v>99</v>
      </c>
      <c r="B90" s="9">
        <v>1</v>
      </c>
      <c r="C90" s="9">
        <v>1</v>
      </c>
      <c r="D90" s="9">
        <v>1</v>
      </c>
      <c r="E90" s="12" t="str">
        <f t="shared" si="3"/>
        <v>Рускеала K</v>
      </c>
      <c r="F90" s="12" t="str">
        <f t="shared" si="4"/>
        <v>Рускеала K</v>
      </c>
      <c r="G90" s="12" t="str">
        <f t="shared" si="5"/>
        <v>Рускеала K</v>
      </c>
      <c r="H90" s="12"/>
      <c r="J90" s="19" t="s">
        <v>283</v>
      </c>
    </row>
    <row r="91" spans="1:10">
      <c r="A91" s="8" t="s">
        <v>100</v>
      </c>
      <c r="B91" s="9">
        <v>1</v>
      </c>
      <c r="C91" s="9">
        <v>1</v>
      </c>
      <c r="D91" s="9">
        <v>0</v>
      </c>
      <c r="E91" s="12" t="str">
        <f t="shared" si="3"/>
        <v>Сепия L</v>
      </c>
      <c r="F91" s="12" t="str">
        <f t="shared" si="4"/>
        <v>Сепия L</v>
      </c>
      <c r="G91" s="12" t="str">
        <f t="shared" si="5"/>
        <v/>
      </c>
      <c r="H91" s="12"/>
      <c r="J91" s="19" t="s">
        <v>283</v>
      </c>
    </row>
    <row r="92" spans="1:10">
      <c r="A92" s="8" t="s">
        <v>101</v>
      </c>
      <c r="B92" s="9">
        <v>1</v>
      </c>
      <c r="C92" s="9">
        <v>1</v>
      </c>
      <c r="D92" s="9">
        <v>0</v>
      </c>
      <c r="E92" s="12" t="str">
        <f t="shared" si="3"/>
        <v>Серенити L</v>
      </c>
      <c r="F92" s="12" t="str">
        <f t="shared" si="4"/>
        <v>Серенити L</v>
      </c>
      <c r="G92" s="12" t="str">
        <f t="shared" si="5"/>
        <v/>
      </c>
      <c r="H92" s="12"/>
      <c r="J92" s="19" t="s">
        <v>283</v>
      </c>
    </row>
    <row r="93" spans="1:10">
      <c r="A93" s="8" t="s">
        <v>131</v>
      </c>
      <c r="B93" s="9">
        <v>1</v>
      </c>
      <c r="C93" s="9">
        <v>1</v>
      </c>
      <c r="D93" s="9">
        <v>1</v>
      </c>
      <c r="E93" s="12" t="str">
        <f t="shared" si="3"/>
        <v>Серый P</v>
      </c>
      <c r="F93" s="12" t="str">
        <f t="shared" si="4"/>
        <v>Серый P</v>
      </c>
      <c r="G93" s="12" t="str">
        <f t="shared" si="5"/>
        <v>Серый P</v>
      </c>
      <c r="H93" s="12"/>
      <c r="J93" s="19" t="s">
        <v>283</v>
      </c>
    </row>
    <row r="94" spans="1:10">
      <c r="A94" s="8" t="s">
        <v>132</v>
      </c>
      <c r="B94" s="9">
        <v>0</v>
      </c>
      <c r="C94" s="9">
        <v>1</v>
      </c>
      <c r="D94" s="9">
        <v>0</v>
      </c>
      <c r="E94" s="12" t="str">
        <f t="shared" si="3"/>
        <v/>
      </c>
      <c r="F94" s="12" t="str">
        <f t="shared" si="4"/>
        <v>Серый U</v>
      </c>
      <c r="G94" s="12" t="str">
        <f t="shared" si="5"/>
        <v/>
      </c>
      <c r="H94" s="12"/>
      <c r="J94" s="19" t="s">
        <v>283</v>
      </c>
    </row>
    <row r="95" spans="1:10">
      <c r="A95" s="8" t="s">
        <v>133</v>
      </c>
      <c r="B95" s="9">
        <v>0</v>
      </c>
      <c r="C95" s="9">
        <v>1</v>
      </c>
      <c r="D95" s="9">
        <v>0</v>
      </c>
      <c r="E95" s="12" t="str">
        <f t="shared" si="3"/>
        <v/>
      </c>
      <c r="F95" s="12" t="str">
        <f t="shared" si="4"/>
        <v>Серый влагостойкий L</v>
      </c>
      <c r="G95" s="12" t="str">
        <f t="shared" si="5"/>
        <v/>
      </c>
      <c r="H95" s="12"/>
      <c r="J95" s="19" t="s">
        <v>283</v>
      </c>
    </row>
    <row r="96" spans="1:10">
      <c r="A96" s="8" t="s">
        <v>102</v>
      </c>
      <c r="B96" s="9">
        <v>1</v>
      </c>
      <c r="C96" s="9">
        <v>1</v>
      </c>
      <c r="D96" s="9">
        <v>0</v>
      </c>
      <c r="E96" s="12" t="str">
        <f t="shared" si="3"/>
        <v>Серый Камень P</v>
      </c>
      <c r="F96" s="12" t="str">
        <f t="shared" si="4"/>
        <v>Серый Камень P</v>
      </c>
      <c r="G96" s="12" t="str">
        <f t="shared" si="5"/>
        <v/>
      </c>
      <c r="H96" s="12"/>
      <c r="J96" s="19" t="s">
        <v>283</v>
      </c>
    </row>
    <row r="97" spans="1:10">
      <c r="A97" s="8" t="s">
        <v>103</v>
      </c>
      <c r="B97" s="9">
        <v>1</v>
      </c>
      <c r="C97" s="9">
        <v>1</v>
      </c>
      <c r="D97" s="9">
        <v>1</v>
      </c>
      <c r="E97" s="12" t="str">
        <f t="shared" si="3"/>
        <v>Синий   Р</v>
      </c>
      <c r="F97" s="12" t="str">
        <f t="shared" si="4"/>
        <v>Синий   Р</v>
      </c>
      <c r="G97" s="12" t="str">
        <f t="shared" si="5"/>
        <v>Синий   Р</v>
      </c>
      <c r="H97" s="12"/>
      <c r="J97" s="19" t="s">
        <v>283</v>
      </c>
    </row>
    <row r="98" spans="1:10">
      <c r="A98" s="8" t="s">
        <v>104</v>
      </c>
      <c r="B98" s="9">
        <v>1</v>
      </c>
      <c r="C98" s="9">
        <v>1</v>
      </c>
      <c r="D98" s="9">
        <v>1</v>
      </c>
      <c r="E98" s="12" t="str">
        <f t="shared" si="3"/>
        <v>Сканди K</v>
      </c>
      <c r="F98" s="12" t="str">
        <f t="shared" si="4"/>
        <v>Сканди K</v>
      </c>
      <c r="G98" s="12" t="str">
        <f t="shared" si="5"/>
        <v>Сканди K</v>
      </c>
      <c r="H98" s="12"/>
      <c r="J98" s="19" t="s">
        <v>283</v>
      </c>
    </row>
    <row r="99" spans="1:10">
      <c r="A99" s="8" t="s">
        <v>105</v>
      </c>
      <c r="B99" s="9">
        <v>1</v>
      </c>
      <c r="C99" s="9">
        <v>1</v>
      </c>
      <c r="D99" s="9">
        <v>1</v>
      </c>
      <c r="E99" s="12" t="str">
        <f t="shared" si="3"/>
        <v>Слива Т</v>
      </c>
      <c r="F99" s="12" t="str">
        <f t="shared" si="4"/>
        <v>Слива Т</v>
      </c>
      <c r="G99" s="12" t="str">
        <f t="shared" si="5"/>
        <v>Слива Т</v>
      </c>
      <c r="H99" s="12"/>
      <c r="J99" s="19" t="s">
        <v>283</v>
      </c>
    </row>
    <row r="100" spans="1:10">
      <c r="A100" s="8" t="s">
        <v>106</v>
      </c>
      <c r="B100" s="9">
        <v>1</v>
      </c>
      <c r="C100" s="9">
        <v>1</v>
      </c>
      <c r="D100" s="9">
        <v>0</v>
      </c>
      <c r="E100" s="12" t="str">
        <f t="shared" si="3"/>
        <v>Солнечный L</v>
      </c>
      <c r="F100" s="12" t="str">
        <f t="shared" si="4"/>
        <v>Солнечный L</v>
      </c>
      <c r="G100" s="12" t="str">
        <f t="shared" si="5"/>
        <v/>
      </c>
      <c r="H100" s="12"/>
      <c r="J100" s="19" t="s">
        <v>283</v>
      </c>
    </row>
    <row r="101" spans="1:10">
      <c r="A101" s="8" t="s">
        <v>107</v>
      </c>
      <c r="B101" s="9">
        <v>1</v>
      </c>
      <c r="C101" s="9">
        <v>1</v>
      </c>
      <c r="D101" s="9">
        <v>1</v>
      </c>
      <c r="E101" s="12" t="str">
        <f t="shared" si="3"/>
        <v>Соната L</v>
      </c>
      <c r="F101" s="12" t="str">
        <f t="shared" si="4"/>
        <v>Соната L</v>
      </c>
      <c r="G101" s="12" t="str">
        <f t="shared" si="5"/>
        <v>Соната L</v>
      </c>
      <c r="H101" s="12"/>
      <c r="J101" s="19" t="s">
        <v>283</v>
      </c>
    </row>
    <row r="102" spans="1:10">
      <c r="A102" s="8" t="s">
        <v>108</v>
      </c>
      <c r="B102" s="9">
        <v>1</v>
      </c>
      <c r="C102" s="9">
        <v>1</v>
      </c>
      <c r="D102" s="9">
        <v>1</v>
      </c>
      <c r="E102" s="12" t="str">
        <f t="shared" si="3"/>
        <v>Сосна Санторини R</v>
      </c>
      <c r="F102" s="12" t="str">
        <f t="shared" si="4"/>
        <v>Сосна Санторини R</v>
      </c>
      <c r="G102" s="12" t="str">
        <f t="shared" si="5"/>
        <v>Сосна Санторини R</v>
      </c>
      <c r="H102" s="12"/>
      <c r="J102" s="19" t="s">
        <v>283</v>
      </c>
    </row>
    <row r="103" spans="1:10">
      <c r="A103" s="8" t="s">
        <v>109</v>
      </c>
      <c r="B103" s="9">
        <v>1</v>
      </c>
      <c r="C103" s="9">
        <v>1</v>
      </c>
      <c r="D103" s="9">
        <v>1</v>
      </c>
      <c r="E103" s="12" t="str">
        <f t="shared" si="3"/>
        <v>Терра К</v>
      </c>
      <c r="F103" s="12" t="str">
        <f t="shared" si="4"/>
        <v>Терра К</v>
      </c>
      <c r="G103" s="12" t="str">
        <f t="shared" si="5"/>
        <v>Терра К</v>
      </c>
      <c r="H103" s="12"/>
      <c r="J103" s="19" t="s">
        <v>283</v>
      </c>
    </row>
    <row r="104" spans="1:10">
      <c r="A104" s="8" t="s">
        <v>110</v>
      </c>
      <c r="B104" s="9">
        <v>1</v>
      </c>
      <c r="C104" s="9">
        <v>1</v>
      </c>
      <c r="D104" s="9">
        <v>1</v>
      </c>
      <c r="E104" s="12" t="str">
        <f t="shared" si="3"/>
        <v>Титан P</v>
      </c>
      <c r="F104" s="12" t="str">
        <f t="shared" si="4"/>
        <v>Титан P</v>
      </c>
      <c r="G104" s="12" t="str">
        <f t="shared" si="5"/>
        <v>Титан P</v>
      </c>
      <c r="H104" s="12"/>
      <c r="J104" s="19" t="s">
        <v>283</v>
      </c>
    </row>
    <row r="105" spans="1:10">
      <c r="A105" s="8" t="s">
        <v>111</v>
      </c>
      <c r="B105" s="9">
        <v>0</v>
      </c>
      <c r="C105" s="9">
        <v>1</v>
      </c>
      <c r="D105" s="9">
        <v>0</v>
      </c>
      <c r="E105" s="12" t="str">
        <f t="shared" si="3"/>
        <v/>
      </c>
      <c r="F105" s="12" t="str">
        <f t="shared" si="4"/>
        <v>Топаз L</v>
      </c>
      <c r="G105" s="12" t="str">
        <f t="shared" si="5"/>
        <v/>
      </c>
      <c r="H105" s="12"/>
      <c r="J105" s="19" t="s">
        <v>283</v>
      </c>
    </row>
    <row r="106" spans="1:10">
      <c r="A106" s="8" t="s">
        <v>112</v>
      </c>
      <c r="B106" s="9">
        <v>1</v>
      </c>
      <c r="C106" s="9">
        <v>1</v>
      </c>
      <c r="D106" s="9">
        <v>1</v>
      </c>
      <c r="E106" s="12" t="str">
        <f t="shared" si="3"/>
        <v>Трансильвания К</v>
      </c>
      <c r="F106" s="12" t="str">
        <f t="shared" si="4"/>
        <v>Трансильвания К</v>
      </c>
      <c r="G106" s="12" t="str">
        <f t="shared" si="5"/>
        <v>Трансильвания К</v>
      </c>
      <c r="H106" s="12"/>
      <c r="J106" s="19" t="s">
        <v>283</v>
      </c>
    </row>
    <row r="107" spans="1:10">
      <c r="A107" s="8" t="s">
        <v>113</v>
      </c>
      <c r="B107" s="9">
        <v>1</v>
      </c>
      <c r="C107" s="9">
        <v>1</v>
      </c>
      <c r="D107" s="9">
        <v>1</v>
      </c>
      <c r="E107" s="12" t="str">
        <f t="shared" si="3"/>
        <v>Фламинго K</v>
      </c>
      <c r="F107" s="12" t="str">
        <f t="shared" si="4"/>
        <v>Фламинго K</v>
      </c>
      <c r="G107" s="12" t="str">
        <f t="shared" si="5"/>
        <v>Фламинго K</v>
      </c>
      <c r="H107" s="12"/>
      <c r="J107" s="19" t="s">
        <v>283</v>
      </c>
    </row>
    <row r="108" spans="1:10">
      <c r="A108" s="8" t="s">
        <v>114</v>
      </c>
      <c r="B108" s="9">
        <v>1</v>
      </c>
      <c r="C108" s="9">
        <v>1</v>
      </c>
      <c r="D108" s="9">
        <v>1</v>
      </c>
      <c r="E108" s="12" t="str">
        <f t="shared" si="3"/>
        <v>Фреска L</v>
      </c>
      <c r="F108" s="12" t="str">
        <f t="shared" si="4"/>
        <v>Фреска L</v>
      </c>
      <c r="G108" s="12" t="str">
        <f t="shared" si="5"/>
        <v>Фреска L</v>
      </c>
      <c r="H108" s="12"/>
      <c r="J108" s="19" t="s">
        <v>283</v>
      </c>
    </row>
    <row r="109" spans="1:10">
      <c r="A109" s="8" t="s">
        <v>126</v>
      </c>
      <c r="B109" s="9">
        <v>1</v>
      </c>
      <c r="C109" s="9">
        <v>1</v>
      </c>
      <c r="D109" s="9">
        <v>1</v>
      </c>
      <c r="E109" s="12" t="str">
        <f t="shared" si="3"/>
        <v>Цемент К</v>
      </c>
      <c r="F109" s="12" t="str">
        <f t="shared" si="4"/>
        <v>Цемент К</v>
      </c>
      <c r="G109" s="12" t="str">
        <f t="shared" si="5"/>
        <v>Цемент К</v>
      </c>
      <c r="H109" s="12"/>
      <c r="J109" s="19" t="s">
        <v>283</v>
      </c>
    </row>
    <row r="110" spans="1:10">
      <c r="A110" s="8" t="s">
        <v>127</v>
      </c>
      <c r="B110" s="9">
        <v>0</v>
      </c>
      <c r="C110" s="9">
        <v>1</v>
      </c>
      <c r="D110" s="9">
        <v>0</v>
      </c>
      <c r="E110" s="12" t="str">
        <f t="shared" si="3"/>
        <v/>
      </c>
      <c r="F110" s="12" t="str">
        <f t="shared" si="4"/>
        <v>Цемент N</v>
      </c>
      <c r="G110" s="12" t="str">
        <f t="shared" si="5"/>
        <v/>
      </c>
      <c r="H110" s="12"/>
      <c r="J110" s="19" t="s">
        <v>283</v>
      </c>
    </row>
    <row r="111" spans="1:10">
      <c r="A111" s="8" t="s">
        <v>115</v>
      </c>
      <c r="B111" s="9">
        <v>1</v>
      </c>
      <c r="C111" s="9">
        <v>1</v>
      </c>
      <c r="D111" s="9">
        <v>1</v>
      </c>
      <c r="E111" s="12" t="str">
        <f t="shared" si="3"/>
        <v>Чёрный Текстура дуб</v>
      </c>
      <c r="F111" s="12" t="str">
        <f t="shared" si="4"/>
        <v>Чёрный Текстура дуб</v>
      </c>
      <c r="G111" s="12" t="str">
        <f t="shared" si="5"/>
        <v>Чёрный Текстура дуб</v>
      </c>
      <c r="H111" s="12"/>
      <c r="J111" s="19" t="s">
        <v>283</v>
      </c>
    </row>
    <row r="112" spans="1:10">
      <c r="A112" s="8" t="s">
        <v>116</v>
      </c>
      <c r="B112" s="9">
        <v>1</v>
      </c>
      <c r="C112" s="9">
        <v>1</v>
      </c>
      <c r="D112" s="9">
        <v>0</v>
      </c>
      <c r="E112" s="12" t="str">
        <f t="shared" si="3"/>
        <v>Черный Глянец</v>
      </c>
      <c r="F112" s="12" t="str">
        <f t="shared" si="4"/>
        <v>Черный Глянец</v>
      </c>
      <c r="G112" s="12" t="str">
        <f t="shared" si="5"/>
        <v/>
      </c>
      <c r="H112" s="12"/>
      <c r="J112" s="19" t="s">
        <v>283</v>
      </c>
    </row>
    <row r="113" spans="1:10">
      <c r="A113" s="8" t="s">
        <v>117</v>
      </c>
      <c r="B113" s="9">
        <v>0</v>
      </c>
      <c r="C113" s="9">
        <v>1</v>
      </c>
      <c r="D113" s="9">
        <v>1</v>
      </c>
      <c r="E113" s="12" t="str">
        <f t="shared" si="3"/>
        <v/>
      </c>
      <c r="F113" s="12" t="str">
        <f t="shared" si="4"/>
        <v>Чёрный Р</v>
      </c>
      <c r="G113" s="12" t="str">
        <f t="shared" si="5"/>
        <v>Чёрный Р</v>
      </c>
      <c r="H113" s="12"/>
      <c r="J113" s="19" t="s">
        <v>283</v>
      </c>
    </row>
    <row r="114" spans="1:10">
      <c r="A114" s="8" t="s">
        <v>118</v>
      </c>
      <c r="B114" s="9">
        <v>1</v>
      </c>
      <c r="C114" s="9">
        <v>1</v>
      </c>
      <c r="D114" s="9">
        <v>0</v>
      </c>
      <c r="E114" s="12" t="str">
        <f t="shared" si="3"/>
        <v>Чили P</v>
      </c>
      <c r="F114" s="12" t="str">
        <f t="shared" si="4"/>
        <v>Чили P</v>
      </c>
      <c r="G114" s="12" t="str">
        <f t="shared" si="5"/>
        <v/>
      </c>
      <c r="H114" s="12"/>
      <c r="J114" s="19" t="s">
        <v>283</v>
      </c>
    </row>
    <row r="115" spans="1:10">
      <c r="A115" s="8" t="s">
        <v>119</v>
      </c>
      <c r="B115" s="9">
        <v>1</v>
      </c>
      <c r="C115" s="9">
        <v>1</v>
      </c>
      <c r="D115" s="9">
        <v>1</v>
      </c>
      <c r="E115" s="12" t="str">
        <f t="shared" si="3"/>
        <v>Шинон R</v>
      </c>
      <c r="F115" s="12" t="str">
        <f t="shared" si="4"/>
        <v>Шинон R</v>
      </c>
      <c r="G115" s="12" t="str">
        <f t="shared" si="5"/>
        <v>Шинон R</v>
      </c>
      <c r="H115" s="12"/>
      <c r="J115" s="19" t="s">
        <v>283</v>
      </c>
    </row>
    <row r="116" spans="1:10">
      <c r="A116" s="8" t="s">
        <v>120</v>
      </c>
      <c r="B116" s="9">
        <v>1</v>
      </c>
      <c r="C116" s="9">
        <v>1</v>
      </c>
      <c r="D116" s="9">
        <v>1</v>
      </c>
      <c r="E116" s="12" t="str">
        <f t="shared" si="3"/>
        <v>Эльбрус K</v>
      </c>
      <c r="F116" s="12" t="str">
        <f t="shared" si="4"/>
        <v>Эльбрус K</v>
      </c>
      <c r="G116" s="12" t="str">
        <f t="shared" si="5"/>
        <v>Эльбрус K</v>
      </c>
      <c r="H116" s="12"/>
      <c r="J116" s="19" t="s">
        <v>283</v>
      </c>
    </row>
    <row r="117" spans="1:10">
      <c r="A117" s="8" t="s">
        <v>121</v>
      </c>
      <c r="B117" s="9">
        <v>1</v>
      </c>
      <c r="C117" s="9">
        <v>1</v>
      </c>
      <c r="D117" s="9">
        <v>1</v>
      </c>
      <c r="E117" s="12" t="str">
        <f t="shared" si="3"/>
        <v>Этно А</v>
      </c>
      <c r="F117" s="12" t="str">
        <f t="shared" si="4"/>
        <v>Этно А</v>
      </c>
      <c r="G117" s="12" t="str">
        <f t="shared" si="5"/>
        <v>Этно А</v>
      </c>
      <c r="H117" s="12"/>
      <c r="J117" s="19" t="s">
        <v>283</v>
      </c>
    </row>
    <row r="118" spans="1:10">
      <c r="A118" s="8" t="s">
        <v>122</v>
      </c>
      <c r="B118" s="9">
        <v>1</v>
      </c>
      <c r="C118" s="9">
        <v>1</v>
      </c>
      <c r="D118" s="9">
        <v>1</v>
      </c>
      <c r="E118" s="12" t="str">
        <f t="shared" si="3"/>
        <v>Ясень R</v>
      </c>
      <c r="F118" s="12" t="str">
        <f t="shared" si="4"/>
        <v>Ясень R</v>
      </c>
      <c r="G118" s="12" t="str">
        <f t="shared" si="5"/>
        <v>Ясень R</v>
      </c>
      <c r="H118" s="12"/>
      <c r="J118" s="19" t="s">
        <v>283</v>
      </c>
    </row>
    <row r="119" spans="1:10">
      <c r="A119" s="8" t="s">
        <v>123</v>
      </c>
      <c r="B119" s="9">
        <v>1</v>
      </c>
      <c r="C119" s="9">
        <v>1</v>
      </c>
      <c r="D119" s="9">
        <v>1</v>
      </c>
      <c r="E119" s="12" t="str">
        <f t="shared" si="3"/>
        <v>Ясень Бронхольм R</v>
      </c>
      <c r="F119" s="12" t="str">
        <f t="shared" si="4"/>
        <v>Ясень Бронхольм R</v>
      </c>
      <c r="G119" s="12" t="str">
        <f t="shared" si="5"/>
        <v>Ясень Бронхольм R</v>
      </c>
      <c r="H119" s="12"/>
      <c r="J119" s="19" t="s">
        <v>283</v>
      </c>
    </row>
    <row r="120" spans="1:10">
      <c r="A120" s="8" t="s">
        <v>124</v>
      </c>
      <c r="B120" s="9">
        <v>1</v>
      </c>
      <c r="C120" s="9">
        <v>1</v>
      </c>
      <c r="D120" s="9">
        <v>1</v>
      </c>
      <c r="E120" s="12" t="str">
        <f t="shared" si="3"/>
        <v>Ясень Шимо светлый R</v>
      </c>
      <c r="F120" s="12" t="str">
        <f t="shared" si="4"/>
        <v>Ясень Шимо светлый R</v>
      </c>
      <c r="G120" s="12" t="str">
        <f t="shared" si="5"/>
        <v>Ясень Шимо светлый R</v>
      </c>
      <c r="H120" s="12"/>
      <c r="J120" s="19" t="s">
        <v>283</v>
      </c>
    </row>
    <row r="121" spans="1:10">
      <c r="A121" s="8" t="s">
        <v>125</v>
      </c>
      <c r="B121" s="9">
        <v>1</v>
      </c>
      <c r="C121" s="9">
        <v>1</v>
      </c>
      <c r="D121" s="9">
        <v>1</v>
      </c>
      <c r="E121" s="12" t="str">
        <f t="shared" si="3"/>
        <v>Ясень Шимо тёмный R</v>
      </c>
      <c r="F121" s="12" t="str">
        <f t="shared" si="4"/>
        <v>Ясень Шимо тёмный R</v>
      </c>
      <c r="G121" s="12" t="str">
        <f t="shared" si="5"/>
        <v>Ясень Шимо тёмный R</v>
      </c>
      <c r="H121" s="12"/>
      <c r="J121" s="19" t="s">
        <v>283</v>
      </c>
    </row>
    <row r="122" spans="1:10">
      <c r="A122" s="12"/>
      <c r="B122" s="12"/>
      <c r="C122" s="12"/>
      <c r="D122" s="12"/>
      <c r="E122" s="12" t="str">
        <f t="shared" si="3"/>
        <v/>
      </c>
      <c r="F122" s="12" t="str">
        <f t="shared" ref="F122:F185" si="6">IF(C122=1,A122,J122)</f>
        <v/>
      </c>
      <c r="G122" s="12" t="str">
        <f t="shared" ref="G122:G185" si="7">IF(D122=1,A122,J122)</f>
        <v/>
      </c>
      <c r="H122" s="12"/>
      <c r="J122" s="19" t="s">
        <v>283</v>
      </c>
    </row>
    <row r="123" spans="1:10">
      <c r="A123" s="12"/>
      <c r="B123" s="12"/>
      <c r="C123" s="12"/>
      <c r="D123" s="12"/>
      <c r="E123" s="12" t="str">
        <f t="shared" si="3"/>
        <v/>
      </c>
      <c r="F123" s="12" t="str">
        <f t="shared" si="6"/>
        <v/>
      </c>
      <c r="G123" s="12" t="str">
        <f t="shared" si="7"/>
        <v/>
      </c>
      <c r="H123" s="12"/>
      <c r="J123" s="19" t="s">
        <v>283</v>
      </c>
    </row>
    <row r="124" spans="1:10">
      <c r="A124" s="12"/>
      <c r="B124" s="12"/>
      <c r="C124" s="12"/>
      <c r="D124" s="12"/>
      <c r="E124" s="12" t="str">
        <f t="shared" si="3"/>
        <v/>
      </c>
      <c r="F124" s="12" t="str">
        <f t="shared" si="6"/>
        <v/>
      </c>
      <c r="G124" s="12" t="str">
        <f t="shared" si="7"/>
        <v/>
      </c>
      <c r="H124" s="12"/>
      <c r="J124" s="19" t="s">
        <v>283</v>
      </c>
    </row>
    <row r="125" spans="1:10">
      <c r="A125" s="12"/>
      <c r="B125" s="12"/>
      <c r="C125" s="12"/>
      <c r="D125" s="12"/>
      <c r="E125" s="12" t="str">
        <f t="shared" si="3"/>
        <v/>
      </c>
      <c r="F125" s="12" t="str">
        <f t="shared" si="6"/>
        <v/>
      </c>
      <c r="G125" s="12" t="str">
        <f t="shared" si="7"/>
        <v/>
      </c>
      <c r="H125" s="12"/>
      <c r="J125" s="19" t="s">
        <v>283</v>
      </c>
    </row>
    <row r="126" spans="1:10">
      <c r="A126" s="12"/>
      <c r="B126" s="12"/>
      <c r="C126" s="12"/>
      <c r="D126" s="12"/>
      <c r="E126" s="12" t="str">
        <f t="shared" si="3"/>
        <v/>
      </c>
      <c r="F126" s="12" t="str">
        <f t="shared" si="6"/>
        <v/>
      </c>
      <c r="G126" s="12" t="str">
        <f t="shared" si="7"/>
        <v/>
      </c>
      <c r="H126" s="12"/>
      <c r="J126" s="19" t="s">
        <v>283</v>
      </c>
    </row>
    <row r="127" spans="1:10">
      <c r="A127" s="12"/>
      <c r="B127" s="12"/>
      <c r="C127" s="12"/>
      <c r="D127" s="12"/>
      <c r="E127" s="12" t="str">
        <f t="shared" si="3"/>
        <v/>
      </c>
      <c r="F127" s="12" t="str">
        <f t="shared" si="6"/>
        <v/>
      </c>
      <c r="G127" s="12" t="str">
        <f t="shared" si="7"/>
        <v/>
      </c>
      <c r="H127" s="12"/>
      <c r="J127" s="19" t="s">
        <v>283</v>
      </c>
    </row>
    <row r="128" spans="1:10">
      <c r="A128" s="12"/>
      <c r="B128" s="12"/>
      <c r="C128" s="12"/>
      <c r="D128" s="12"/>
      <c r="E128" s="12" t="str">
        <f t="shared" si="3"/>
        <v/>
      </c>
      <c r="F128" s="12" t="str">
        <f t="shared" si="6"/>
        <v/>
      </c>
      <c r="G128" s="12" t="str">
        <f t="shared" si="7"/>
        <v/>
      </c>
      <c r="H128" s="12"/>
      <c r="J128" s="19" t="s">
        <v>283</v>
      </c>
    </row>
    <row r="129" spans="1:10">
      <c r="A129" s="12"/>
      <c r="B129" s="12"/>
      <c r="C129" s="12"/>
      <c r="D129" s="12"/>
      <c r="E129" s="12" t="str">
        <f t="shared" si="3"/>
        <v/>
      </c>
      <c r="F129" s="12" t="str">
        <f t="shared" si="6"/>
        <v/>
      </c>
      <c r="G129" s="12" t="str">
        <f t="shared" si="7"/>
        <v/>
      </c>
      <c r="H129" s="12"/>
      <c r="J129" s="19" t="s">
        <v>283</v>
      </c>
    </row>
    <row r="130" spans="1:10">
      <c r="A130" s="12"/>
      <c r="B130" s="12"/>
      <c r="C130" s="12"/>
      <c r="D130" s="12"/>
      <c r="E130" s="12" t="str">
        <f t="shared" si="3"/>
        <v/>
      </c>
      <c r="F130" s="12" t="str">
        <f t="shared" si="6"/>
        <v/>
      </c>
      <c r="G130" s="12" t="str">
        <f t="shared" si="7"/>
        <v/>
      </c>
      <c r="H130" s="12"/>
      <c r="J130" s="19" t="s">
        <v>283</v>
      </c>
    </row>
    <row r="131" spans="1:10">
      <c r="A131" s="12"/>
      <c r="B131" s="12"/>
      <c r="C131" s="12"/>
      <c r="D131" s="12"/>
      <c r="E131" s="12" t="str">
        <f t="shared" si="3"/>
        <v/>
      </c>
      <c r="F131" s="12" t="str">
        <f t="shared" si="6"/>
        <v/>
      </c>
      <c r="G131" s="12" t="str">
        <f t="shared" si="7"/>
        <v/>
      </c>
      <c r="H131" s="12"/>
      <c r="J131" s="19" t="s">
        <v>283</v>
      </c>
    </row>
    <row r="132" spans="1:10">
      <c r="A132" s="12"/>
      <c r="B132" s="12"/>
      <c r="C132" s="12"/>
      <c r="D132" s="12"/>
      <c r="E132" s="12" t="str">
        <f t="shared" si="3"/>
        <v/>
      </c>
      <c r="F132" s="12" t="str">
        <f t="shared" si="6"/>
        <v/>
      </c>
      <c r="G132" s="12" t="str">
        <f t="shared" si="7"/>
        <v/>
      </c>
      <c r="H132" s="12"/>
      <c r="J132" s="19" t="s">
        <v>283</v>
      </c>
    </row>
    <row r="133" spans="1:10">
      <c r="A133" s="12"/>
      <c r="B133" s="12"/>
      <c r="C133" s="12"/>
      <c r="D133" s="12"/>
      <c r="E133" s="12" t="str">
        <f t="shared" ref="E133:E196" si="8">IF(B133=1,A133,J133)</f>
        <v/>
      </c>
      <c r="F133" s="12" t="str">
        <f t="shared" si="6"/>
        <v/>
      </c>
      <c r="G133" s="12" t="str">
        <f t="shared" si="7"/>
        <v/>
      </c>
      <c r="H133" s="12"/>
      <c r="J133" s="19" t="s">
        <v>283</v>
      </c>
    </row>
    <row r="134" spans="1:10">
      <c r="A134" s="12"/>
      <c r="B134" s="12"/>
      <c r="C134" s="12"/>
      <c r="D134" s="12"/>
      <c r="E134" s="12" t="str">
        <f t="shared" si="8"/>
        <v/>
      </c>
      <c r="F134" s="12" t="str">
        <f t="shared" si="6"/>
        <v/>
      </c>
      <c r="G134" s="12" t="str">
        <f t="shared" si="7"/>
        <v/>
      </c>
      <c r="H134" s="12"/>
      <c r="J134" s="19" t="s">
        <v>283</v>
      </c>
    </row>
    <row r="135" spans="1:10">
      <c r="A135" s="12"/>
      <c r="B135" s="12"/>
      <c r="C135" s="12"/>
      <c r="D135" s="12"/>
      <c r="E135" s="12" t="str">
        <f t="shared" si="8"/>
        <v/>
      </c>
      <c r="F135" s="12" t="str">
        <f t="shared" si="6"/>
        <v/>
      </c>
      <c r="G135" s="12" t="str">
        <f t="shared" si="7"/>
        <v/>
      </c>
      <c r="H135" s="12"/>
      <c r="J135" s="19" t="s">
        <v>283</v>
      </c>
    </row>
    <row r="136" spans="1:10">
      <c r="A136" s="12"/>
      <c r="B136" s="12"/>
      <c r="C136" s="12"/>
      <c r="D136" s="12"/>
      <c r="E136" s="12" t="str">
        <f t="shared" si="8"/>
        <v/>
      </c>
      <c r="F136" s="12" t="str">
        <f t="shared" si="6"/>
        <v/>
      </c>
      <c r="G136" s="12" t="str">
        <f t="shared" si="7"/>
        <v/>
      </c>
      <c r="H136" s="12"/>
      <c r="J136" s="19" t="s">
        <v>283</v>
      </c>
    </row>
    <row r="137" spans="1:10">
      <c r="A137" s="12"/>
      <c r="B137" s="12"/>
      <c r="C137" s="12"/>
      <c r="D137" s="12"/>
      <c r="E137" s="12" t="str">
        <f t="shared" si="8"/>
        <v/>
      </c>
      <c r="F137" s="12" t="str">
        <f t="shared" si="6"/>
        <v/>
      </c>
      <c r="G137" s="12" t="str">
        <f t="shared" si="7"/>
        <v/>
      </c>
      <c r="H137" s="12"/>
      <c r="J137" s="19" t="s">
        <v>283</v>
      </c>
    </row>
    <row r="138" spans="1:10">
      <c r="A138" s="12"/>
      <c r="B138" s="12"/>
      <c r="C138" s="12"/>
      <c r="D138" s="12"/>
      <c r="E138" s="12" t="str">
        <f t="shared" si="8"/>
        <v/>
      </c>
      <c r="F138" s="12" t="str">
        <f t="shared" si="6"/>
        <v/>
      </c>
      <c r="G138" s="12" t="str">
        <f t="shared" si="7"/>
        <v/>
      </c>
      <c r="H138" s="12"/>
      <c r="J138" s="19" t="s">
        <v>283</v>
      </c>
    </row>
    <row r="139" spans="1:10">
      <c r="A139" s="12"/>
      <c r="B139" s="12"/>
      <c r="C139" s="12"/>
      <c r="D139" s="12"/>
      <c r="E139" s="12" t="str">
        <f t="shared" si="8"/>
        <v/>
      </c>
      <c r="F139" s="12" t="str">
        <f t="shared" si="6"/>
        <v/>
      </c>
      <c r="G139" s="12" t="str">
        <f t="shared" si="7"/>
        <v/>
      </c>
      <c r="H139" s="12"/>
      <c r="J139" s="19" t="s">
        <v>283</v>
      </c>
    </row>
    <row r="140" spans="1:10">
      <c r="A140" s="12"/>
      <c r="B140" s="12"/>
      <c r="C140" s="12"/>
      <c r="D140" s="12"/>
      <c r="E140" s="12" t="str">
        <f t="shared" si="8"/>
        <v/>
      </c>
      <c r="F140" s="12" t="str">
        <f t="shared" si="6"/>
        <v/>
      </c>
      <c r="G140" s="12" t="str">
        <f t="shared" si="7"/>
        <v/>
      </c>
      <c r="H140" s="12"/>
      <c r="J140" s="19" t="s">
        <v>283</v>
      </c>
    </row>
    <row r="141" spans="1:10">
      <c r="A141" s="12"/>
      <c r="B141" s="12"/>
      <c r="C141" s="12"/>
      <c r="D141" s="12"/>
      <c r="E141" s="12" t="str">
        <f t="shared" si="8"/>
        <v/>
      </c>
      <c r="F141" s="12" t="str">
        <f t="shared" si="6"/>
        <v/>
      </c>
      <c r="G141" s="12" t="str">
        <f t="shared" si="7"/>
        <v/>
      </c>
      <c r="H141" s="12"/>
      <c r="J141" s="19" t="s">
        <v>283</v>
      </c>
    </row>
    <row r="142" spans="1:10">
      <c r="A142" s="12"/>
      <c r="B142" s="12"/>
      <c r="C142" s="12"/>
      <c r="D142" s="12"/>
      <c r="E142" s="12" t="str">
        <f t="shared" si="8"/>
        <v/>
      </c>
      <c r="F142" s="12" t="str">
        <f t="shared" si="6"/>
        <v/>
      </c>
      <c r="G142" s="12" t="str">
        <f t="shared" si="7"/>
        <v/>
      </c>
      <c r="H142" s="12"/>
      <c r="J142" s="19" t="s">
        <v>283</v>
      </c>
    </row>
    <row r="143" spans="1:10">
      <c r="A143" s="12"/>
      <c r="B143" s="12"/>
      <c r="C143" s="12"/>
      <c r="D143" s="12"/>
      <c r="E143" s="12" t="str">
        <f t="shared" si="8"/>
        <v/>
      </c>
      <c r="F143" s="12" t="str">
        <f t="shared" si="6"/>
        <v/>
      </c>
      <c r="G143" s="12" t="str">
        <f t="shared" si="7"/>
        <v/>
      </c>
      <c r="H143" s="12"/>
      <c r="J143" s="19" t="s">
        <v>283</v>
      </c>
    </row>
    <row r="144" spans="1:10">
      <c r="A144" s="12"/>
      <c r="B144" s="12"/>
      <c r="C144" s="12"/>
      <c r="D144" s="12"/>
      <c r="E144" s="12" t="str">
        <f t="shared" si="8"/>
        <v/>
      </c>
      <c r="F144" s="12" t="str">
        <f t="shared" si="6"/>
        <v/>
      </c>
      <c r="G144" s="12" t="str">
        <f t="shared" si="7"/>
        <v/>
      </c>
      <c r="H144" s="12"/>
      <c r="J144" s="19" t="s">
        <v>283</v>
      </c>
    </row>
    <row r="145" spans="1:10">
      <c r="A145" s="12"/>
      <c r="B145" s="12"/>
      <c r="C145" s="12"/>
      <c r="D145" s="12"/>
      <c r="E145" s="12" t="str">
        <f t="shared" si="8"/>
        <v/>
      </c>
      <c r="F145" s="12" t="str">
        <f t="shared" si="6"/>
        <v/>
      </c>
      <c r="G145" s="12" t="str">
        <f t="shared" si="7"/>
        <v/>
      </c>
      <c r="H145" s="12"/>
      <c r="J145" s="19" t="s">
        <v>283</v>
      </c>
    </row>
    <row r="146" spans="1:10">
      <c r="A146" s="12"/>
      <c r="B146" s="12"/>
      <c r="C146" s="12"/>
      <c r="D146" s="12"/>
      <c r="E146" s="12" t="str">
        <f t="shared" si="8"/>
        <v/>
      </c>
      <c r="F146" s="12" t="str">
        <f t="shared" si="6"/>
        <v/>
      </c>
      <c r="G146" s="12" t="str">
        <f t="shared" si="7"/>
        <v/>
      </c>
      <c r="H146" s="12"/>
      <c r="J146" s="19" t="s">
        <v>283</v>
      </c>
    </row>
    <row r="147" spans="1:10">
      <c r="A147" s="12"/>
      <c r="B147" s="12"/>
      <c r="C147" s="12"/>
      <c r="D147" s="12"/>
      <c r="E147" s="12" t="str">
        <f t="shared" si="8"/>
        <v/>
      </c>
      <c r="F147" s="12" t="str">
        <f t="shared" si="6"/>
        <v/>
      </c>
      <c r="G147" s="12" t="str">
        <f t="shared" si="7"/>
        <v/>
      </c>
      <c r="H147" s="12"/>
      <c r="J147" s="19" t="s">
        <v>283</v>
      </c>
    </row>
    <row r="148" spans="1:10">
      <c r="A148" s="12"/>
      <c r="B148" s="12"/>
      <c r="C148" s="12"/>
      <c r="D148" s="12"/>
      <c r="E148" s="12" t="str">
        <f t="shared" si="8"/>
        <v/>
      </c>
      <c r="F148" s="12" t="str">
        <f t="shared" si="6"/>
        <v/>
      </c>
      <c r="G148" s="12" t="str">
        <f t="shared" si="7"/>
        <v/>
      </c>
      <c r="H148" s="12"/>
      <c r="J148" s="19" t="s">
        <v>283</v>
      </c>
    </row>
    <row r="149" spans="1:10">
      <c r="A149" s="12"/>
      <c r="B149" s="12"/>
      <c r="C149" s="12"/>
      <c r="D149" s="12"/>
      <c r="E149" s="12" t="str">
        <f t="shared" si="8"/>
        <v/>
      </c>
      <c r="F149" s="12" t="str">
        <f t="shared" si="6"/>
        <v/>
      </c>
      <c r="G149" s="12" t="str">
        <f t="shared" si="7"/>
        <v/>
      </c>
      <c r="H149" s="12"/>
      <c r="J149" s="19" t="s">
        <v>283</v>
      </c>
    </row>
    <row r="150" spans="1:10">
      <c r="A150" s="12"/>
      <c r="B150" s="12"/>
      <c r="C150" s="12"/>
      <c r="D150" s="12"/>
      <c r="E150" s="12" t="str">
        <f t="shared" si="8"/>
        <v/>
      </c>
      <c r="F150" s="12" t="str">
        <f t="shared" si="6"/>
        <v/>
      </c>
      <c r="G150" s="12" t="str">
        <f t="shared" si="7"/>
        <v/>
      </c>
      <c r="H150" s="12"/>
      <c r="J150" s="19" t="s">
        <v>283</v>
      </c>
    </row>
    <row r="151" spans="1:10">
      <c r="A151" s="104" t="s">
        <v>135</v>
      </c>
      <c r="B151" s="104"/>
      <c r="C151" s="104"/>
      <c r="D151" s="104"/>
      <c r="E151" s="12" t="str">
        <f t="shared" si="8"/>
        <v/>
      </c>
      <c r="F151" s="12" t="str">
        <f t="shared" si="6"/>
        <v/>
      </c>
      <c r="G151" s="12" t="str">
        <f t="shared" si="7"/>
        <v/>
      </c>
      <c r="H151" s="12"/>
      <c r="J151" s="19" t="s">
        <v>283</v>
      </c>
    </row>
    <row r="152" spans="1:10">
      <c r="A152" s="105"/>
      <c r="B152" s="105"/>
      <c r="C152" s="105"/>
      <c r="D152" s="105"/>
      <c r="E152" s="12" t="str">
        <f t="shared" si="8"/>
        <v/>
      </c>
      <c r="F152" s="12" t="str">
        <f t="shared" si="6"/>
        <v/>
      </c>
      <c r="G152" s="12" t="str">
        <f t="shared" si="7"/>
        <v/>
      </c>
      <c r="H152" s="12"/>
      <c r="J152" s="19" t="s">
        <v>283</v>
      </c>
    </row>
    <row r="153" spans="1:10" ht="18.75">
      <c r="A153" s="16"/>
      <c r="B153" s="16">
        <v>10</v>
      </c>
      <c r="C153" s="16">
        <v>16</v>
      </c>
      <c r="D153" s="16">
        <v>25</v>
      </c>
      <c r="E153" s="12" t="str">
        <f t="shared" si="8"/>
        <v/>
      </c>
      <c r="F153" s="12" t="str">
        <f t="shared" si="6"/>
        <v/>
      </c>
      <c r="G153" s="12" t="str">
        <f t="shared" si="7"/>
        <v/>
      </c>
      <c r="H153" s="12"/>
      <c r="J153" s="19" t="s">
        <v>283</v>
      </c>
    </row>
    <row r="154" spans="1:10">
      <c r="A154" s="10" t="s">
        <v>136</v>
      </c>
      <c r="B154" s="9">
        <v>1</v>
      </c>
      <c r="C154" s="9">
        <v>1</v>
      </c>
      <c r="D154" s="9">
        <v>1</v>
      </c>
      <c r="E154" s="12" t="str">
        <f t="shared" si="8"/>
        <v>Акация лейклэнд светлая ST9</v>
      </c>
      <c r="F154" s="12" t="str">
        <f t="shared" si="6"/>
        <v>Акация лейклэнд светлая ST9</v>
      </c>
      <c r="G154" s="12" t="str">
        <f t="shared" si="7"/>
        <v>Акация лейклэнд светлая ST9</v>
      </c>
      <c r="H154" s="12"/>
      <c r="J154" s="19" t="s">
        <v>283</v>
      </c>
    </row>
    <row r="155" spans="1:10">
      <c r="A155" s="10" t="s">
        <v>137</v>
      </c>
      <c r="B155" s="9">
        <v>0</v>
      </c>
      <c r="C155" s="9">
        <v>1</v>
      </c>
      <c r="D155" s="9">
        <v>0</v>
      </c>
      <c r="E155" s="12" t="str">
        <f t="shared" si="8"/>
        <v/>
      </c>
      <c r="F155" s="12" t="str">
        <f t="shared" si="6"/>
        <v>Алебастр белый ST9</v>
      </c>
      <c r="G155" s="12" t="str">
        <f t="shared" si="7"/>
        <v/>
      </c>
      <c r="H155" s="12"/>
      <c r="J155" s="19" t="s">
        <v>283</v>
      </c>
    </row>
    <row r="156" spans="1:10">
      <c r="A156" s="10" t="s">
        <v>138</v>
      </c>
      <c r="B156" s="9">
        <v>0</v>
      </c>
      <c r="C156" s="9">
        <v>1</v>
      </c>
      <c r="D156" s="9">
        <v>0</v>
      </c>
      <c r="E156" s="12" t="str">
        <f t="shared" si="8"/>
        <v/>
      </c>
      <c r="F156" s="12" t="str">
        <f t="shared" si="6"/>
        <v>Альпийское озеро ST9</v>
      </c>
      <c r="G156" s="12" t="str">
        <f t="shared" si="7"/>
        <v/>
      </c>
      <c r="H156" s="12"/>
      <c r="J156" s="19" t="s">
        <v>283</v>
      </c>
    </row>
    <row r="157" spans="1:10">
      <c r="A157" s="10" t="s">
        <v>242</v>
      </c>
      <c r="B157" s="9">
        <v>0</v>
      </c>
      <c r="C157" s="9">
        <v>1</v>
      </c>
      <c r="D157" s="9">
        <v>0</v>
      </c>
      <c r="E157" s="12" t="str">
        <f t="shared" si="8"/>
        <v/>
      </c>
      <c r="F157" s="12" t="str">
        <f t="shared" si="6"/>
        <v>Аргиллит белый ST16</v>
      </c>
      <c r="G157" s="12" t="str">
        <f t="shared" si="7"/>
        <v/>
      </c>
      <c r="H157" s="12"/>
      <c r="J157" s="19" t="s">
        <v>283</v>
      </c>
    </row>
    <row r="158" spans="1:10">
      <c r="A158" s="10" t="s">
        <v>139</v>
      </c>
      <c r="B158" s="9">
        <v>0</v>
      </c>
      <c r="C158" s="9">
        <v>1</v>
      </c>
      <c r="D158" s="9">
        <v>0</v>
      </c>
      <c r="E158" s="12" t="str">
        <f t="shared" si="8"/>
        <v/>
      </c>
      <c r="F158" s="12" t="str">
        <f t="shared" si="6"/>
        <v>Арктика серый ST9</v>
      </c>
      <c r="G158" s="12" t="str">
        <f t="shared" si="7"/>
        <v/>
      </c>
      <c r="H158" s="12"/>
      <c r="J158" s="19" t="s">
        <v>283</v>
      </c>
    </row>
    <row r="159" spans="1:10">
      <c r="A159" s="10" t="s">
        <v>243</v>
      </c>
      <c r="B159" s="9">
        <v>0</v>
      </c>
      <c r="C159" s="9">
        <v>1</v>
      </c>
      <c r="D159" s="9">
        <v>0</v>
      </c>
      <c r="E159" s="12" t="str">
        <f t="shared" si="8"/>
        <v/>
      </c>
      <c r="F159" s="12" t="str">
        <f t="shared" si="6"/>
        <v>Баменда венге тёмный ST12</v>
      </c>
      <c r="G159" s="12" t="str">
        <f t="shared" si="7"/>
        <v/>
      </c>
      <c r="H159" s="12"/>
      <c r="J159" s="19" t="s">
        <v>283</v>
      </c>
    </row>
    <row r="160" spans="1:10">
      <c r="A160" s="10" t="s">
        <v>140</v>
      </c>
      <c r="B160" s="9">
        <v>1</v>
      </c>
      <c r="C160" s="9">
        <v>1</v>
      </c>
      <c r="D160" s="9">
        <v>0</v>
      </c>
      <c r="E160" s="12" t="str">
        <f t="shared" si="8"/>
        <v>Баменда серо-бежевый ST12</v>
      </c>
      <c r="F160" s="12" t="str">
        <f t="shared" si="6"/>
        <v>Баменда серо-бежевый ST12</v>
      </c>
      <c r="G160" s="12" t="str">
        <f t="shared" si="7"/>
        <v/>
      </c>
      <c r="H160" s="12"/>
      <c r="J160" s="19" t="s">
        <v>283</v>
      </c>
    </row>
    <row r="161" spans="1:10">
      <c r="A161" s="10" t="s">
        <v>141</v>
      </c>
      <c r="B161" s="9">
        <v>0</v>
      </c>
      <c r="C161" s="9">
        <v>1</v>
      </c>
      <c r="D161" s="9">
        <v>0</v>
      </c>
      <c r="E161" s="12" t="str">
        <f t="shared" si="8"/>
        <v/>
      </c>
      <c r="F161" s="12" t="str">
        <f t="shared" si="6"/>
        <v>Бежевый ST9</v>
      </c>
      <c r="G161" s="12" t="str">
        <f t="shared" si="7"/>
        <v/>
      </c>
      <c r="H161" s="12"/>
      <c r="J161" s="19" t="s">
        <v>283</v>
      </c>
    </row>
    <row r="162" spans="1:10">
      <c r="A162" s="10" t="s">
        <v>142</v>
      </c>
      <c r="B162" s="9">
        <v>1</v>
      </c>
      <c r="C162" s="9">
        <v>1</v>
      </c>
      <c r="D162" s="9">
        <v>1</v>
      </c>
      <c r="E162" s="12" t="str">
        <f t="shared" si="8"/>
        <v>Бежевый песок ST9</v>
      </c>
      <c r="F162" s="12" t="str">
        <f t="shared" si="6"/>
        <v>Бежевый песок ST9</v>
      </c>
      <c r="G162" s="12" t="str">
        <f t="shared" si="7"/>
        <v>Бежевый песок ST9</v>
      </c>
      <c r="H162" s="12"/>
      <c r="J162" s="19" t="s">
        <v>283</v>
      </c>
    </row>
    <row r="163" spans="1:10">
      <c r="A163" s="10" t="s">
        <v>143</v>
      </c>
      <c r="B163" s="9">
        <v>0</v>
      </c>
      <c r="C163" s="9">
        <v>1</v>
      </c>
      <c r="D163" s="9">
        <v>0</v>
      </c>
      <c r="E163" s="12" t="str">
        <f t="shared" si="8"/>
        <v/>
      </c>
      <c r="F163" s="12" t="str">
        <f t="shared" si="6"/>
        <v>Бело-серый ST9</v>
      </c>
      <c r="G163" s="12" t="str">
        <f t="shared" si="7"/>
        <v/>
      </c>
      <c r="H163" s="12"/>
      <c r="J163" s="19" t="s">
        <v>283</v>
      </c>
    </row>
    <row r="164" spans="1:10">
      <c r="A164" s="10" t="s">
        <v>144</v>
      </c>
      <c r="B164" s="9">
        <v>0</v>
      </c>
      <c r="C164" s="9">
        <v>1</v>
      </c>
      <c r="D164" s="9">
        <v>0</v>
      </c>
      <c r="E164" s="12" t="str">
        <f t="shared" si="8"/>
        <v/>
      </c>
      <c r="F164" s="12" t="str">
        <f t="shared" si="6"/>
        <v>Белый альпийский ST2</v>
      </c>
      <c r="G164" s="12" t="str">
        <f t="shared" si="7"/>
        <v/>
      </c>
      <c r="H164" s="12"/>
      <c r="J164" s="19" t="s">
        <v>283</v>
      </c>
    </row>
    <row r="165" spans="1:10">
      <c r="A165" s="10" t="s">
        <v>145</v>
      </c>
      <c r="B165" s="9">
        <v>1</v>
      </c>
      <c r="C165" s="9">
        <v>1</v>
      </c>
      <c r="D165" s="9">
        <v>0</v>
      </c>
      <c r="E165" s="12" t="str">
        <f t="shared" si="8"/>
        <v>Белый платиновый SM</v>
      </c>
      <c r="F165" s="12" t="str">
        <f t="shared" si="6"/>
        <v>Белый платиновый SM</v>
      </c>
      <c r="G165" s="12" t="str">
        <f t="shared" si="7"/>
        <v/>
      </c>
      <c r="H165" s="12"/>
      <c r="J165" s="19" t="s">
        <v>283</v>
      </c>
    </row>
    <row r="166" spans="1:10">
      <c r="A166" s="10" t="s">
        <v>146</v>
      </c>
      <c r="B166" s="9">
        <v>1</v>
      </c>
      <c r="C166" s="9">
        <v>1</v>
      </c>
      <c r="D166" s="9">
        <v>1</v>
      </c>
      <c r="E166" s="12" t="str">
        <f t="shared" si="8"/>
        <v>Белый платиновый ST2</v>
      </c>
      <c r="F166" s="12" t="str">
        <f t="shared" si="6"/>
        <v>Белый платиновый ST2</v>
      </c>
      <c r="G166" s="12" t="str">
        <f t="shared" si="7"/>
        <v>Белый платиновый ST2</v>
      </c>
      <c r="H166" s="12"/>
      <c r="J166" s="19" t="s">
        <v>283</v>
      </c>
    </row>
    <row r="167" spans="1:10">
      <c r="A167" s="10" t="s">
        <v>238</v>
      </c>
      <c r="B167" s="9">
        <v>1</v>
      </c>
      <c r="C167" s="9">
        <v>0</v>
      </c>
      <c r="D167" s="9">
        <v>0</v>
      </c>
      <c r="E167" s="12" t="str">
        <f t="shared" si="8"/>
        <v>Белый премиум ST2</v>
      </c>
      <c r="F167" s="12" t="str">
        <f t="shared" si="6"/>
        <v/>
      </c>
      <c r="G167" s="12" t="str">
        <f t="shared" si="7"/>
        <v/>
      </c>
      <c r="H167" s="12"/>
      <c r="J167" s="19" t="s">
        <v>283</v>
      </c>
    </row>
    <row r="168" spans="1:10">
      <c r="A168" s="10" t="s">
        <v>147</v>
      </c>
      <c r="B168" s="9">
        <v>1</v>
      </c>
      <c r="C168" s="9">
        <v>1</v>
      </c>
      <c r="D168" s="9">
        <v>0</v>
      </c>
      <c r="E168" s="12" t="str">
        <f t="shared" si="8"/>
        <v>Белый премиум ST9</v>
      </c>
      <c r="F168" s="12" t="str">
        <f t="shared" si="6"/>
        <v>Белый премиум ST9</v>
      </c>
      <c r="G168" s="12" t="str">
        <f t="shared" si="7"/>
        <v/>
      </c>
      <c r="H168" s="12"/>
      <c r="J168" s="19" t="s">
        <v>283</v>
      </c>
    </row>
    <row r="169" spans="1:10">
      <c r="A169" s="10" t="s">
        <v>148</v>
      </c>
      <c r="B169" s="9">
        <v>0</v>
      </c>
      <c r="C169" s="9">
        <v>1</v>
      </c>
      <c r="D169" s="9">
        <v>0</v>
      </c>
      <c r="E169" s="12" t="str">
        <f t="shared" si="8"/>
        <v/>
      </c>
      <c r="F169" s="12" t="str">
        <f t="shared" si="6"/>
        <v>Белый премиум ST19</v>
      </c>
      <c r="G169" s="12" t="str">
        <f t="shared" si="7"/>
        <v/>
      </c>
      <c r="H169" s="12"/>
      <c r="J169" s="19" t="s">
        <v>283</v>
      </c>
    </row>
    <row r="170" spans="1:10">
      <c r="A170" s="13" t="s">
        <v>149</v>
      </c>
      <c r="B170" s="9">
        <v>1</v>
      </c>
      <c r="C170" s="9">
        <v>1</v>
      </c>
      <c r="D170" s="9">
        <v>1</v>
      </c>
      <c r="E170" s="12" t="str">
        <f t="shared" si="8"/>
        <v>Белый премиум ST38</v>
      </c>
      <c r="F170" s="12" t="str">
        <f t="shared" si="6"/>
        <v>Белый премиум ST38</v>
      </c>
      <c r="G170" s="12" t="str">
        <f t="shared" si="7"/>
        <v>Белый премиум ST38</v>
      </c>
      <c r="H170" s="12"/>
      <c r="J170" s="19" t="s">
        <v>283</v>
      </c>
    </row>
    <row r="171" spans="1:10">
      <c r="A171" s="10" t="s">
        <v>150</v>
      </c>
      <c r="B171" s="9">
        <v>1</v>
      </c>
      <c r="C171" s="9">
        <v>1</v>
      </c>
      <c r="D171" s="9">
        <v>1</v>
      </c>
      <c r="E171" s="12" t="str">
        <f t="shared" si="8"/>
        <v>Берёза майнау ST9</v>
      </c>
      <c r="F171" s="12" t="str">
        <f t="shared" si="6"/>
        <v>Берёза майнау ST9</v>
      </c>
      <c r="G171" s="12" t="str">
        <f t="shared" si="7"/>
        <v>Берёза майнау ST9</v>
      </c>
      <c r="H171" s="12"/>
      <c r="J171" s="19" t="s">
        <v>283</v>
      </c>
    </row>
    <row r="172" spans="1:10">
      <c r="A172" s="10" t="s">
        <v>151</v>
      </c>
      <c r="B172" s="9">
        <v>0</v>
      </c>
      <c r="C172" s="9">
        <v>1</v>
      </c>
      <c r="D172" s="9">
        <v>0</v>
      </c>
      <c r="E172" s="12" t="str">
        <f t="shared" si="8"/>
        <v/>
      </c>
      <c r="F172" s="12" t="str">
        <f t="shared" si="6"/>
        <v>Бетон Чикаго светло-серый ST9</v>
      </c>
      <c r="G172" s="12" t="str">
        <f t="shared" si="7"/>
        <v/>
      </c>
      <c r="H172" s="12"/>
      <c r="J172" s="19" t="s">
        <v>283</v>
      </c>
    </row>
    <row r="173" spans="1:10">
      <c r="A173" s="10" t="s">
        <v>152</v>
      </c>
      <c r="B173" s="9">
        <v>1</v>
      </c>
      <c r="C173" s="9">
        <v>1</v>
      </c>
      <c r="D173" s="9">
        <v>0</v>
      </c>
      <c r="E173" s="12" t="str">
        <f t="shared" si="8"/>
        <v>Бетон Чикаго тёмно-серый ST9</v>
      </c>
      <c r="F173" s="12" t="str">
        <f t="shared" si="6"/>
        <v>Бетон Чикаго тёмно-серый ST9</v>
      </c>
      <c r="G173" s="12" t="str">
        <f t="shared" si="7"/>
        <v/>
      </c>
      <c r="H173" s="12"/>
      <c r="J173" s="19" t="s">
        <v>283</v>
      </c>
    </row>
    <row r="174" spans="1:10">
      <c r="A174" s="18" t="s">
        <v>244</v>
      </c>
      <c r="B174" s="9">
        <v>0</v>
      </c>
      <c r="C174" s="9">
        <v>1</v>
      </c>
      <c r="D174" s="9">
        <v>0</v>
      </c>
      <c r="E174" s="12" t="str">
        <f t="shared" si="8"/>
        <v/>
      </c>
      <c r="F174" s="12" t="str">
        <f t="shared" si="6"/>
        <v>Бургундский красный ST9</v>
      </c>
      <c r="G174" s="12" t="str">
        <f t="shared" si="7"/>
        <v/>
      </c>
      <c r="H174" s="12"/>
      <c r="J174" s="19" t="s">
        <v>283</v>
      </c>
    </row>
    <row r="175" spans="1:10">
      <c r="A175" s="14" t="s">
        <v>153</v>
      </c>
      <c r="B175" s="9">
        <v>1</v>
      </c>
      <c r="C175" s="9">
        <v>1</v>
      </c>
      <c r="D175" s="9">
        <v>1</v>
      </c>
      <c r="E175" s="12" t="str">
        <f t="shared" si="8"/>
        <v>Ванильный жёлтый ST9</v>
      </c>
      <c r="F175" s="12" t="str">
        <f t="shared" si="6"/>
        <v>Ванильный жёлтый ST9</v>
      </c>
      <c r="G175" s="12" t="str">
        <f t="shared" si="7"/>
        <v>Ванильный жёлтый ST9</v>
      </c>
      <c r="H175" s="12"/>
      <c r="J175" s="19" t="s">
        <v>283</v>
      </c>
    </row>
    <row r="176" spans="1:10">
      <c r="A176" s="10" t="s">
        <v>154</v>
      </c>
      <c r="B176" s="9">
        <v>1</v>
      </c>
      <c r="C176" s="9">
        <v>1</v>
      </c>
      <c r="D176" s="9">
        <v>1</v>
      </c>
      <c r="E176" s="12" t="str">
        <f t="shared" si="8"/>
        <v>Венге мали ST22</v>
      </c>
      <c r="F176" s="12" t="str">
        <f t="shared" si="6"/>
        <v>Венге мали ST22</v>
      </c>
      <c r="G176" s="12" t="str">
        <f t="shared" si="7"/>
        <v>Венге мали ST22</v>
      </c>
      <c r="H176" s="12"/>
      <c r="J176" s="19" t="s">
        <v>283</v>
      </c>
    </row>
    <row r="177" spans="1:10">
      <c r="A177" s="15" t="s">
        <v>155</v>
      </c>
      <c r="B177" s="9">
        <v>0</v>
      </c>
      <c r="C177" s="9">
        <v>1</v>
      </c>
      <c r="D177" s="9">
        <v>0</v>
      </c>
      <c r="E177" s="12" t="str">
        <f t="shared" si="8"/>
        <v/>
      </c>
      <c r="F177" s="12" t="str">
        <f t="shared" si="6"/>
        <v>Гикори натуральный ST10</v>
      </c>
      <c r="G177" s="12" t="str">
        <f t="shared" si="7"/>
        <v/>
      </c>
      <c r="H177" s="12"/>
      <c r="J177" s="19" t="s">
        <v>283</v>
      </c>
    </row>
    <row r="178" spans="1:10">
      <c r="A178" s="15" t="s">
        <v>245</v>
      </c>
      <c r="B178" s="9">
        <v>0</v>
      </c>
      <c r="C178" s="9">
        <v>1</v>
      </c>
      <c r="D178" s="9">
        <v>0</v>
      </c>
      <c r="E178" s="12" t="str">
        <f t="shared" si="8"/>
        <v/>
      </c>
      <c r="F178" s="12" t="str">
        <f t="shared" si="6"/>
        <v>Голубой горизонт ST9</v>
      </c>
      <c r="G178" s="12" t="str">
        <f t="shared" si="7"/>
        <v/>
      </c>
      <c r="H178" s="12"/>
      <c r="J178" s="19" t="s">
        <v>283</v>
      </c>
    </row>
    <row r="179" spans="1:10">
      <c r="A179" s="10" t="s">
        <v>156</v>
      </c>
      <c r="B179" s="9">
        <v>0</v>
      </c>
      <c r="C179" s="9">
        <v>1</v>
      </c>
      <c r="D179" s="9">
        <v>0</v>
      </c>
      <c r="E179" s="12" t="str">
        <f t="shared" si="8"/>
        <v/>
      </c>
      <c r="F179" s="12" t="str">
        <f t="shared" si="6"/>
        <v>Диамант серый ST9</v>
      </c>
      <c r="G179" s="12" t="str">
        <f t="shared" si="7"/>
        <v/>
      </c>
      <c r="H179" s="12"/>
      <c r="J179" s="19" t="s">
        <v>283</v>
      </c>
    </row>
    <row r="180" spans="1:10">
      <c r="A180" s="10" t="s">
        <v>246</v>
      </c>
      <c r="B180" s="9">
        <v>1</v>
      </c>
      <c r="C180" s="9">
        <v>1</v>
      </c>
      <c r="D180" s="9">
        <v>0</v>
      </c>
      <c r="E180" s="12" t="str">
        <f t="shared" si="8"/>
        <v>Древесина Аттик ST36</v>
      </c>
      <c r="F180" s="12" t="str">
        <f t="shared" si="6"/>
        <v>Древесина Аттик ST36</v>
      </c>
      <c r="G180" s="12" t="str">
        <f t="shared" si="7"/>
        <v/>
      </c>
      <c r="H180" s="12"/>
      <c r="J180" s="19" t="s">
        <v>283</v>
      </c>
    </row>
    <row r="181" spans="1:10">
      <c r="A181" s="10" t="s">
        <v>157</v>
      </c>
      <c r="B181" s="9">
        <v>1</v>
      </c>
      <c r="C181" s="9">
        <v>1</v>
      </c>
      <c r="D181" s="9">
        <v>1</v>
      </c>
      <c r="E181" s="12" t="str">
        <f t="shared" si="8"/>
        <v>Древесина Белая ST22</v>
      </c>
      <c r="F181" s="12" t="str">
        <f t="shared" si="6"/>
        <v>Древесина Белая ST22</v>
      </c>
      <c r="G181" s="12" t="str">
        <f t="shared" si="7"/>
        <v>Древесина Белая ST22</v>
      </c>
      <c r="H181" s="12"/>
      <c r="J181" s="19" t="s">
        <v>283</v>
      </c>
    </row>
    <row r="182" spans="1:10">
      <c r="A182" s="10" t="s">
        <v>158</v>
      </c>
      <c r="B182" s="9">
        <v>1</v>
      </c>
      <c r="C182" s="9">
        <v>1</v>
      </c>
      <c r="D182" s="9">
        <v>1</v>
      </c>
      <c r="E182" s="12" t="str">
        <f t="shared" si="8"/>
        <v>Древесина Графит ST22</v>
      </c>
      <c r="F182" s="12" t="str">
        <f t="shared" si="6"/>
        <v>Древесина Графит ST22</v>
      </c>
      <c r="G182" s="12" t="str">
        <f t="shared" si="7"/>
        <v>Древесина Графит ST22</v>
      </c>
      <c r="H182" s="12"/>
      <c r="J182" s="19" t="s">
        <v>283</v>
      </c>
    </row>
    <row r="183" spans="1:10">
      <c r="A183" s="10" t="s">
        <v>159</v>
      </c>
      <c r="B183" s="9">
        <v>1</v>
      </c>
      <c r="C183" s="9">
        <v>1</v>
      </c>
      <c r="D183" s="9">
        <v>1</v>
      </c>
      <c r="E183" s="12" t="str">
        <f t="shared" si="8"/>
        <v>Древесина Шорвуд  ST22</v>
      </c>
      <c r="F183" s="12" t="str">
        <f t="shared" si="6"/>
        <v>Древесина Шорвуд  ST22</v>
      </c>
      <c r="G183" s="12" t="str">
        <f t="shared" si="7"/>
        <v>Древесина Шорвуд  ST22</v>
      </c>
      <c r="H183" s="12"/>
      <c r="J183" s="19" t="s">
        <v>283</v>
      </c>
    </row>
    <row r="184" spans="1:10">
      <c r="A184" s="10" t="s">
        <v>160</v>
      </c>
      <c r="B184" s="9">
        <v>0</v>
      </c>
      <c r="C184" s="9">
        <v>1</v>
      </c>
      <c r="D184" s="9">
        <v>0</v>
      </c>
      <c r="E184" s="12" t="str">
        <f t="shared" si="8"/>
        <v/>
      </c>
      <c r="F184" s="12" t="str">
        <f t="shared" si="6"/>
        <v>Дуб аризона коричневый ST10</v>
      </c>
      <c r="G184" s="12" t="str">
        <f t="shared" si="7"/>
        <v/>
      </c>
      <c r="H184" s="12"/>
      <c r="J184" s="19" t="s">
        <v>283</v>
      </c>
    </row>
    <row r="185" spans="1:10">
      <c r="A185" s="10" t="s">
        <v>161</v>
      </c>
      <c r="B185" s="9">
        <v>1</v>
      </c>
      <c r="C185" s="9">
        <v>1</v>
      </c>
      <c r="D185" s="9">
        <v>1</v>
      </c>
      <c r="E185" s="12" t="str">
        <f t="shared" si="8"/>
        <v>Дуб Бардолино натуральный ST10</v>
      </c>
      <c r="F185" s="12" t="str">
        <f t="shared" si="6"/>
        <v>Дуб Бардолино натуральный ST10</v>
      </c>
      <c r="G185" s="12" t="str">
        <f t="shared" si="7"/>
        <v>Дуб Бардолино натуральный ST10</v>
      </c>
      <c r="H185" s="12"/>
      <c r="J185" s="19" t="s">
        <v>283</v>
      </c>
    </row>
    <row r="186" spans="1:10">
      <c r="A186" s="10" t="s">
        <v>162</v>
      </c>
      <c r="B186" s="9">
        <v>0</v>
      </c>
      <c r="C186" s="9">
        <v>1</v>
      </c>
      <c r="D186" s="9">
        <v>0</v>
      </c>
      <c r="E186" s="12" t="str">
        <f t="shared" si="8"/>
        <v/>
      </c>
      <c r="F186" s="12" t="str">
        <f t="shared" ref="F186:F249" si="9">IF(C186=1,A186,J186)</f>
        <v>Дуб Бардолино серый ST10</v>
      </c>
      <c r="G186" s="12" t="str">
        <f t="shared" ref="G186:G249" si="10">IF(D186=1,A186,J186)</f>
        <v/>
      </c>
      <c r="H186" s="12"/>
      <c r="J186" s="19" t="s">
        <v>283</v>
      </c>
    </row>
    <row r="187" spans="1:10">
      <c r="A187" s="10" t="s">
        <v>163</v>
      </c>
      <c r="B187" s="9">
        <v>1</v>
      </c>
      <c r="C187" s="9">
        <v>1</v>
      </c>
      <c r="D187" s="9">
        <v>1</v>
      </c>
      <c r="E187" s="12" t="str">
        <f t="shared" si="8"/>
        <v>Дуб Галифакс белый ST37</v>
      </c>
      <c r="F187" s="12" t="str">
        <f t="shared" si="9"/>
        <v>Дуб Галифакс белый ST37</v>
      </c>
      <c r="G187" s="12" t="str">
        <f t="shared" si="10"/>
        <v>Дуб Галифакс белый ST37</v>
      </c>
      <c r="H187" s="12"/>
      <c r="J187" s="19" t="s">
        <v>283</v>
      </c>
    </row>
    <row r="188" spans="1:10">
      <c r="A188" s="10" t="s">
        <v>164</v>
      </c>
      <c r="B188" s="9">
        <v>1</v>
      </c>
      <c r="C188" s="9">
        <v>1</v>
      </c>
      <c r="D188" s="9">
        <v>1</v>
      </c>
      <c r="E188" s="12" t="str">
        <f t="shared" si="8"/>
        <v>Дуб Галифакс глазурованный чёрный ST37</v>
      </c>
      <c r="F188" s="12" t="str">
        <f t="shared" si="9"/>
        <v>Дуб Галифакс глазурованный чёрный ST37</v>
      </c>
      <c r="G188" s="12" t="str">
        <f t="shared" si="10"/>
        <v>Дуб Галифакс глазурованный чёрный ST37</v>
      </c>
      <c r="H188" s="12"/>
      <c r="J188" s="19" t="s">
        <v>283</v>
      </c>
    </row>
    <row r="189" spans="1:10">
      <c r="A189" s="10" t="s">
        <v>165</v>
      </c>
      <c r="B189" s="9">
        <v>1</v>
      </c>
      <c r="C189" s="9">
        <v>1</v>
      </c>
      <c r="D189" s="9">
        <v>1</v>
      </c>
      <c r="E189" s="12" t="str">
        <f t="shared" si="8"/>
        <v>Дуб Галифакс натуральный ST37</v>
      </c>
      <c r="F189" s="12" t="str">
        <f t="shared" si="9"/>
        <v>Дуб Галифакс натуральный ST37</v>
      </c>
      <c r="G189" s="12" t="str">
        <f t="shared" si="10"/>
        <v>Дуб Галифакс натуральный ST37</v>
      </c>
      <c r="H189" s="12"/>
      <c r="J189" s="19" t="s">
        <v>283</v>
      </c>
    </row>
    <row r="190" spans="1:10">
      <c r="A190" s="10" t="s">
        <v>166</v>
      </c>
      <c r="B190" s="9">
        <v>1</v>
      </c>
      <c r="C190" s="9">
        <v>1</v>
      </c>
      <c r="D190" s="9">
        <v>1</v>
      </c>
      <c r="E190" s="12" t="str">
        <f t="shared" si="8"/>
        <v>Дуб Галифакс олово ST37</v>
      </c>
      <c r="F190" s="12" t="str">
        <f t="shared" si="9"/>
        <v>Дуб Галифакс олово ST37</v>
      </c>
      <c r="G190" s="12" t="str">
        <f t="shared" si="10"/>
        <v>Дуб Галифакс олово ST37</v>
      </c>
      <c r="H190" s="12"/>
      <c r="J190" s="19" t="s">
        <v>283</v>
      </c>
    </row>
    <row r="191" spans="1:10">
      <c r="A191" s="10" t="s">
        <v>167</v>
      </c>
      <c r="B191" s="9">
        <v>1</v>
      </c>
      <c r="C191" s="9">
        <v>1</v>
      </c>
      <c r="D191" s="9">
        <v>1</v>
      </c>
      <c r="E191" s="12" t="str">
        <f t="shared" si="8"/>
        <v>Дуб Галифакс табак ST37</v>
      </c>
      <c r="F191" s="12" t="str">
        <f t="shared" si="9"/>
        <v>Дуб Галифакс табак ST37</v>
      </c>
      <c r="G191" s="12" t="str">
        <f t="shared" si="10"/>
        <v>Дуб Галифакс табак ST37</v>
      </c>
      <c r="H191" s="12"/>
      <c r="J191" s="19" t="s">
        <v>283</v>
      </c>
    </row>
    <row r="192" spans="1:10">
      <c r="A192" s="10" t="s">
        <v>168</v>
      </c>
      <c r="B192" s="9">
        <v>1</v>
      </c>
      <c r="C192" s="9">
        <v>1</v>
      </c>
      <c r="D192" s="9">
        <v>1</v>
      </c>
      <c r="E192" s="12" t="str">
        <f t="shared" si="8"/>
        <v>Дуб Гамильтон натуральный ST10</v>
      </c>
      <c r="F192" s="12" t="str">
        <f t="shared" si="9"/>
        <v>Дуб Гамильтон натуральный ST10</v>
      </c>
      <c r="G192" s="12" t="str">
        <f t="shared" si="10"/>
        <v>Дуб Гамильтон натуральный ST10</v>
      </c>
      <c r="H192" s="12"/>
      <c r="J192" s="19" t="s">
        <v>283</v>
      </c>
    </row>
    <row r="193" spans="1:10">
      <c r="A193" s="10" t="s">
        <v>169</v>
      </c>
      <c r="B193" s="9">
        <v>1</v>
      </c>
      <c r="C193" s="9">
        <v>1</v>
      </c>
      <c r="D193" s="9">
        <v>1</v>
      </c>
      <c r="E193" s="12" t="str">
        <f t="shared" si="8"/>
        <v>Дуб гладстоун Песочный ST28</v>
      </c>
      <c r="F193" s="12" t="str">
        <f t="shared" si="9"/>
        <v>Дуб гладстоун Песочный ST28</v>
      </c>
      <c r="G193" s="12" t="str">
        <f t="shared" si="10"/>
        <v>Дуб гладстоун Песочный ST28</v>
      </c>
      <c r="H193" s="12"/>
      <c r="J193" s="19" t="s">
        <v>283</v>
      </c>
    </row>
    <row r="194" spans="1:10">
      <c r="A194" s="10" t="s">
        <v>247</v>
      </c>
      <c r="B194" s="9">
        <v>1</v>
      </c>
      <c r="C194" s="9">
        <v>1</v>
      </c>
      <c r="D194" s="9">
        <v>0</v>
      </c>
      <c r="E194" s="12" t="str">
        <f t="shared" si="8"/>
        <v>Дуб гладстоун сепия ST28</v>
      </c>
      <c r="F194" s="12" t="str">
        <f t="shared" si="9"/>
        <v>Дуб гладстоун сепия ST28</v>
      </c>
      <c r="G194" s="12" t="str">
        <f t="shared" si="10"/>
        <v/>
      </c>
      <c r="H194" s="12"/>
      <c r="J194" s="19" t="s">
        <v>283</v>
      </c>
    </row>
    <row r="195" spans="1:10">
      <c r="A195" s="10" t="s">
        <v>170</v>
      </c>
      <c r="B195" s="9">
        <v>1</v>
      </c>
      <c r="C195" s="9">
        <v>1</v>
      </c>
      <c r="D195" s="9">
        <v>1</v>
      </c>
      <c r="E195" s="12" t="str">
        <f t="shared" si="8"/>
        <v>Дуб гладстоун серо-бежевый ST28</v>
      </c>
      <c r="F195" s="12" t="str">
        <f t="shared" si="9"/>
        <v>Дуб гладстоун серо-бежевый ST28</v>
      </c>
      <c r="G195" s="12" t="str">
        <f t="shared" si="10"/>
        <v>Дуб гладстоун серо-бежевый ST28</v>
      </c>
      <c r="H195" s="12"/>
      <c r="J195" s="19" t="s">
        <v>283</v>
      </c>
    </row>
    <row r="196" spans="1:10">
      <c r="A196" s="10" t="s">
        <v>171</v>
      </c>
      <c r="B196" s="9">
        <v>1</v>
      </c>
      <c r="C196" s="9">
        <v>1</v>
      </c>
      <c r="D196" s="9">
        <v>1</v>
      </c>
      <c r="E196" s="12" t="str">
        <f t="shared" si="8"/>
        <v>Дуб гладстоун табак ST28</v>
      </c>
      <c r="F196" s="12" t="str">
        <f t="shared" si="9"/>
        <v>Дуб гладстоун табак ST28</v>
      </c>
      <c r="G196" s="12" t="str">
        <f t="shared" si="10"/>
        <v>Дуб гладстоун табак ST28</v>
      </c>
      <c r="H196" s="12"/>
      <c r="J196" s="19" t="s">
        <v>283</v>
      </c>
    </row>
    <row r="197" spans="1:10">
      <c r="A197" s="10" t="s">
        <v>172</v>
      </c>
      <c r="B197" s="9">
        <v>1</v>
      </c>
      <c r="C197" s="9">
        <v>1</v>
      </c>
      <c r="D197" s="9">
        <v>1</v>
      </c>
      <c r="E197" s="12" t="str">
        <f t="shared" ref="E197:E260" si="11">IF(B197=1,A197,J197)</f>
        <v>Дуб Давос натуральный ST9</v>
      </c>
      <c r="F197" s="12" t="str">
        <f t="shared" si="9"/>
        <v>Дуб Давос натуральный ST9</v>
      </c>
      <c r="G197" s="12" t="str">
        <f t="shared" si="10"/>
        <v>Дуб Давос натуральный ST9</v>
      </c>
      <c r="H197" s="12"/>
      <c r="J197" s="19" t="s">
        <v>283</v>
      </c>
    </row>
    <row r="198" spans="1:10">
      <c r="A198" s="10" t="s">
        <v>173</v>
      </c>
      <c r="B198" s="9">
        <v>1</v>
      </c>
      <c r="C198" s="9">
        <v>1</v>
      </c>
      <c r="D198" s="9">
        <v>1</v>
      </c>
      <c r="E198" s="12" t="str">
        <f t="shared" si="11"/>
        <v>Дуб Давос трюфель ST12</v>
      </c>
      <c r="F198" s="12" t="str">
        <f t="shared" si="9"/>
        <v>Дуб Давос трюфель ST12</v>
      </c>
      <c r="G198" s="12" t="str">
        <f t="shared" si="10"/>
        <v>Дуб Давос трюфель ST12</v>
      </c>
      <c r="H198" s="12"/>
      <c r="J198" s="19" t="s">
        <v>283</v>
      </c>
    </row>
    <row r="199" spans="1:10">
      <c r="A199" s="10" t="s">
        <v>174</v>
      </c>
      <c r="B199" s="9">
        <v>0</v>
      </c>
      <c r="C199" s="9">
        <v>1</v>
      </c>
      <c r="D199" s="9">
        <v>0</v>
      </c>
      <c r="E199" s="12" t="str">
        <f t="shared" si="11"/>
        <v/>
      </c>
      <c r="F199" s="12" t="str">
        <f t="shared" si="9"/>
        <v>Дуб денвер графит ST10</v>
      </c>
      <c r="G199" s="12" t="str">
        <f t="shared" si="10"/>
        <v/>
      </c>
      <c r="H199" s="12"/>
      <c r="J199" s="19" t="s">
        <v>283</v>
      </c>
    </row>
    <row r="200" spans="1:10">
      <c r="A200" s="10" t="s">
        <v>175</v>
      </c>
      <c r="B200" s="9">
        <v>1</v>
      </c>
      <c r="C200" s="9">
        <v>1</v>
      </c>
      <c r="D200" s="9">
        <v>0</v>
      </c>
      <c r="E200" s="12" t="str">
        <f t="shared" si="11"/>
        <v>Дуб денвер трюфель ST10</v>
      </c>
      <c r="F200" s="12" t="str">
        <f t="shared" si="9"/>
        <v>Дуб денвер трюфель ST10</v>
      </c>
      <c r="G200" s="12" t="str">
        <f t="shared" si="10"/>
        <v/>
      </c>
      <c r="H200" s="12"/>
      <c r="J200" s="19" t="s">
        <v>283</v>
      </c>
    </row>
    <row r="201" spans="1:10">
      <c r="A201" s="10" t="s">
        <v>178</v>
      </c>
      <c r="B201" s="9">
        <v>1</v>
      </c>
      <c r="C201" s="9">
        <v>1</v>
      </c>
      <c r="D201" s="9">
        <v>1</v>
      </c>
      <c r="E201" s="12" t="str">
        <f t="shared" si="11"/>
        <v>Дуб Канзас коричневый ST10</v>
      </c>
      <c r="F201" s="12" t="str">
        <f t="shared" si="9"/>
        <v>Дуб Канзас коричневый ST10</v>
      </c>
      <c r="G201" s="12" t="str">
        <f t="shared" si="10"/>
        <v>Дуб Канзас коричневый ST10</v>
      </c>
      <c r="H201" s="12"/>
      <c r="J201" s="19" t="s">
        <v>283</v>
      </c>
    </row>
    <row r="202" spans="1:10">
      <c r="A202" s="10" t="s">
        <v>176</v>
      </c>
      <c r="B202" s="9">
        <v>0</v>
      </c>
      <c r="C202" s="9">
        <v>1</v>
      </c>
      <c r="D202" s="9">
        <v>0</v>
      </c>
      <c r="E202" s="12" t="str">
        <f t="shared" si="11"/>
        <v/>
      </c>
      <c r="F202" s="12" t="str">
        <f t="shared" si="9"/>
        <v>Дуб кендал коньяк ST12</v>
      </c>
      <c r="G202" s="12" t="str">
        <f t="shared" si="10"/>
        <v/>
      </c>
      <c r="H202" s="12"/>
      <c r="J202" s="19" t="s">
        <v>283</v>
      </c>
    </row>
    <row r="203" spans="1:10">
      <c r="A203" s="10" t="s">
        <v>177</v>
      </c>
      <c r="B203" s="9">
        <v>0</v>
      </c>
      <c r="C203" s="9">
        <v>1</v>
      </c>
      <c r="D203" s="9">
        <v>0</v>
      </c>
      <c r="E203" s="12" t="str">
        <f t="shared" si="11"/>
        <v/>
      </c>
      <c r="F203" s="12" t="str">
        <f t="shared" si="9"/>
        <v>Дуб кендал натуральный ST12</v>
      </c>
      <c r="G203" s="12" t="str">
        <f t="shared" si="10"/>
        <v/>
      </c>
      <c r="H203" s="12"/>
      <c r="J203" s="19" t="s">
        <v>283</v>
      </c>
    </row>
    <row r="204" spans="1:10">
      <c r="A204" s="10" t="s">
        <v>179</v>
      </c>
      <c r="B204" s="9">
        <v>0</v>
      </c>
      <c r="C204" s="9">
        <v>1</v>
      </c>
      <c r="D204" s="9">
        <v>0</v>
      </c>
      <c r="E204" s="12" t="str">
        <f t="shared" si="11"/>
        <v/>
      </c>
      <c r="F204" s="12" t="str">
        <f t="shared" si="9"/>
        <v>Дуб корбридж натуральный ST12</v>
      </c>
      <c r="G204" s="12" t="str">
        <f t="shared" si="10"/>
        <v/>
      </c>
      <c r="H204" s="12"/>
      <c r="J204" s="19" t="s">
        <v>283</v>
      </c>
    </row>
    <row r="205" spans="1:10">
      <c r="A205" s="10" t="s">
        <v>180</v>
      </c>
      <c r="B205" s="9">
        <v>1</v>
      </c>
      <c r="C205" s="9">
        <v>1</v>
      </c>
      <c r="D205" s="9">
        <v>0</v>
      </c>
      <c r="E205" s="12" t="str">
        <f t="shared" si="11"/>
        <v>Дуб корбридж серый ST12</v>
      </c>
      <c r="F205" s="12" t="str">
        <f t="shared" si="9"/>
        <v>Дуб корбридж серый ST12</v>
      </c>
      <c r="G205" s="12" t="str">
        <f t="shared" si="10"/>
        <v/>
      </c>
      <c r="H205" s="12"/>
      <c r="J205" s="19" t="s">
        <v>283</v>
      </c>
    </row>
    <row r="206" spans="1:10">
      <c r="A206" s="10" t="s">
        <v>181</v>
      </c>
      <c r="B206" s="9">
        <v>0</v>
      </c>
      <c r="C206" s="9">
        <v>1</v>
      </c>
      <c r="D206" s="9">
        <v>0</v>
      </c>
      <c r="E206" s="12" t="str">
        <f t="shared" si="11"/>
        <v/>
      </c>
      <c r="F206" s="12" t="str">
        <f t="shared" si="9"/>
        <v>Дуб лоренцо бежево-серый ST19</v>
      </c>
      <c r="G206" s="12" t="str">
        <f t="shared" si="10"/>
        <v/>
      </c>
      <c r="H206" s="12"/>
      <c r="J206" s="19" t="s">
        <v>283</v>
      </c>
    </row>
    <row r="207" spans="1:10">
      <c r="A207" s="10" t="s">
        <v>182</v>
      </c>
      <c r="B207" s="9">
        <v>1</v>
      </c>
      <c r="C207" s="9">
        <v>1</v>
      </c>
      <c r="D207" s="9">
        <v>1</v>
      </c>
      <c r="E207" s="12" t="str">
        <f t="shared" si="11"/>
        <v>Дуб Небраска натуральный ST10</v>
      </c>
      <c r="F207" s="12" t="str">
        <f t="shared" si="9"/>
        <v>Дуб Небраска натуральный ST10</v>
      </c>
      <c r="G207" s="12" t="str">
        <f t="shared" si="10"/>
        <v>Дуб Небраска натуральный ST10</v>
      </c>
      <c r="H207" s="12"/>
      <c r="J207" s="19" t="s">
        <v>283</v>
      </c>
    </row>
    <row r="208" spans="1:10">
      <c r="A208" s="10" t="s">
        <v>183</v>
      </c>
      <c r="B208" s="9">
        <v>0</v>
      </c>
      <c r="C208" s="9">
        <v>1</v>
      </c>
      <c r="D208" s="9">
        <v>0</v>
      </c>
      <c r="E208" s="12" t="str">
        <f t="shared" si="11"/>
        <v/>
      </c>
      <c r="F208" s="12" t="str">
        <f t="shared" si="9"/>
        <v>Дуб санта-фе винтаж ST10</v>
      </c>
      <c r="G208" s="12" t="str">
        <f t="shared" si="10"/>
        <v/>
      </c>
      <c r="H208" s="12"/>
      <c r="J208" s="19" t="s">
        <v>283</v>
      </c>
    </row>
    <row r="209" spans="1:10">
      <c r="A209" s="10" t="s">
        <v>184</v>
      </c>
      <c r="B209" s="9">
        <v>1</v>
      </c>
      <c r="C209" s="9">
        <v>1</v>
      </c>
      <c r="D209" s="9">
        <v>1</v>
      </c>
      <c r="E209" s="12" t="str">
        <f t="shared" si="11"/>
        <v>Дуб сорано натуральный светлый ST9</v>
      </c>
      <c r="F209" s="12" t="str">
        <f t="shared" si="9"/>
        <v>Дуб сорано натуральный светлый ST9</v>
      </c>
      <c r="G209" s="12" t="str">
        <f t="shared" si="10"/>
        <v>Дуб сорано натуральный светлый ST9</v>
      </c>
      <c r="H209" s="12"/>
      <c r="J209" s="19" t="s">
        <v>283</v>
      </c>
    </row>
    <row r="210" spans="1:10">
      <c r="A210" s="10" t="s">
        <v>185</v>
      </c>
      <c r="B210" s="9">
        <v>1</v>
      </c>
      <c r="C210" s="9">
        <v>1</v>
      </c>
      <c r="D210" s="9">
        <v>1</v>
      </c>
      <c r="E210" s="12" t="str">
        <f t="shared" si="11"/>
        <v>Дуб сорано чёрно-коричневый  ST12</v>
      </c>
      <c r="F210" s="12" t="str">
        <f t="shared" si="9"/>
        <v>Дуб сорано чёрно-коричневый  ST12</v>
      </c>
      <c r="G210" s="12" t="str">
        <f t="shared" si="10"/>
        <v>Дуб сорано чёрно-коричневый  ST12</v>
      </c>
      <c r="H210" s="12"/>
      <c r="J210" s="19" t="s">
        <v>283</v>
      </c>
    </row>
    <row r="211" spans="1:10">
      <c r="A211" s="13" t="s">
        <v>186</v>
      </c>
      <c r="B211" s="9">
        <v>0</v>
      </c>
      <c r="C211" s="9">
        <v>1</v>
      </c>
      <c r="D211" s="9">
        <v>0</v>
      </c>
      <c r="E211" s="12" t="str">
        <f t="shared" si="11"/>
        <v/>
      </c>
      <c r="F211" s="12" t="str">
        <f t="shared" si="9"/>
        <v>Дуб термо чёрно-коричневый ST12</v>
      </c>
      <c r="G211" s="12" t="str">
        <f t="shared" si="10"/>
        <v/>
      </c>
      <c r="H211" s="12"/>
      <c r="J211" s="19" t="s">
        <v>283</v>
      </c>
    </row>
    <row r="212" spans="1:10">
      <c r="A212" s="13" t="s">
        <v>187</v>
      </c>
      <c r="B212" s="9">
        <v>0</v>
      </c>
      <c r="C212" s="9">
        <v>1</v>
      </c>
      <c r="D212" s="9">
        <v>1</v>
      </c>
      <c r="E212" s="12" t="str">
        <f t="shared" si="11"/>
        <v/>
      </c>
      <c r="F212" s="12" t="str">
        <f t="shared" si="9"/>
        <v>Дуб уайт-ривер песочно-бежевый ST10</v>
      </c>
      <c r="G212" s="12" t="str">
        <f t="shared" si="10"/>
        <v>Дуб уайт-ривер песочно-бежевый ST10</v>
      </c>
      <c r="H212" s="12"/>
      <c r="J212" s="19" t="s">
        <v>283</v>
      </c>
    </row>
    <row r="213" spans="1:10">
      <c r="A213" s="13" t="s">
        <v>188</v>
      </c>
      <c r="B213" s="9">
        <v>0</v>
      </c>
      <c r="C213" s="9">
        <v>1</v>
      </c>
      <c r="D213" s="9">
        <v>0</v>
      </c>
      <c r="E213" s="12" t="str">
        <f t="shared" si="11"/>
        <v/>
      </c>
      <c r="F213" s="12" t="str">
        <f t="shared" si="9"/>
        <v>Дуб уайт-ривер серо-коричневый ST10</v>
      </c>
      <c r="G213" s="12" t="str">
        <f t="shared" si="10"/>
        <v/>
      </c>
      <c r="H213" s="12"/>
      <c r="J213" s="19" t="s">
        <v>283</v>
      </c>
    </row>
    <row r="214" spans="1:10">
      <c r="A214" s="10" t="s">
        <v>189</v>
      </c>
      <c r="B214" s="9">
        <v>1</v>
      </c>
      <c r="C214" s="9">
        <v>1</v>
      </c>
      <c r="D214" s="9">
        <v>1</v>
      </c>
      <c r="E214" s="12" t="str">
        <f t="shared" si="11"/>
        <v>Дуб Чарльстон тёмно-коричневый ST36</v>
      </c>
      <c r="F214" s="12" t="str">
        <f t="shared" si="9"/>
        <v>Дуб Чарльстон тёмно-коричневый ST36</v>
      </c>
      <c r="G214" s="12" t="str">
        <f t="shared" si="10"/>
        <v>Дуб Чарльстон тёмно-коричневый ST36</v>
      </c>
      <c r="H214" s="12"/>
      <c r="J214" s="19" t="s">
        <v>283</v>
      </c>
    </row>
    <row r="215" spans="1:10">
      <c r="A215" s="10" t="s">
        <v>190</v>
      </c>
      <c r="B215" s="9">
        <v>1</v>
      </c>
      <c r="C215" s="9">
        <v>1</v>
      </c>
      <c r="D215" s="9">
        <v>1</v>
      </c>
      <c r="E215" s="12" t="str">
        <f t="shared" si="11"/>
        <v>Дуб шерман антрацит ST32</v>
      </c>
      <c r="F215" s="12" t="str">
        <f t="shared" si="9"/>
        <v>Дуб шерман антрацит ST32</v>
      </c>
      <c r="G215" s="12" t="str">
        <f t="shared" si="10"/>
        <v>Дуб шерман антрацит ST32</v>
      </c>
      <c r="H215" s="12"/>
      <c r="J215" s="19" t="s">
        <v>283</v>
      </c>
    </row>
    <row r="216" spans="1:10">
      <c r="A216" s="10" t="s">
        <v>191</v>
      </c>
      <c r="B216" s="9">
        <v>1</v>
      </c>
      <c r="C216" s="9">
        <v>1</v>
      </c>
      <c r="D216" s="9">
        <v>1</v>
      </c>
      <c r="E216" s="12" t="str">
        <f t="shared" si="11"/>
        <v>Дуб шерман коньяк коричневый ST32</v>
      </c>
      <c r="F216" s="12" t="str">
        <f t="shared" si="9"/>
        <v>Дуб шерман коньяк коричневый ST32</v>
      </c>
      <c r="G216" s="12" t="str">
        <f t="shared" si="10"/>
        <v>Дуб шерман коньяк коричневый ST32</v>
      </c>
      <c r="H216" s="12"/>
      <c r="J216" s="19" t="s">
        <v>283</v>
      </c>
    </row>
    <row r="217" spans="1:10">
      <c r="A217" s="10" t="s">
        <v>192</v>
      </c>
      <c r="B217" s="9">
        <v>1</v>
      </c>
      <c r="C217" s="9">
        <v>1</v>
      </c>
      <c r="D217" s="9">
        <v>1</v>
      </c>
      <c r="E217" s="12" t="str">
        <f t="shared" si="11"/>
        <v>Дуб шерман серый ST32</v>
      </c>
      <c r="F217" s="12" t="str">
        <f t="shared" si="9"/>
        <v>Дуб шерман серый ST32</v>
      </c>
      <c r="G217" s="12" t="str">
        <f t="shared" si="10"/>
        <v>Дуб шерман серый ST32</v>
      </c>
      <c r="H217" s="12"/>
      <c r="J217" s="19" t="s">
        <v>283</v>
      </c>
    </row>
    <row r="218" spans="1:10">
      <c r="A218" s="13" t="s">
        <v>193</v>
      </c>
      <c r="B218" s="9">
        <v>0</v>
      </c>
      <c r="C218" s="9">
        <v>1</v>
      </c>
      <c r="D218" s="9">
        <v>0</v>
      </c>
      <c r="E218" s="12" t="str">
        <f t="shared" si="11"/>
        <v/>
      </c>
      <c r="F218" s="12" t="str">
        <f t="shared" si="9"/>
        <v>Зелёный лайм ST9</v>
      </c>
      <c r="G218" s="12" t="str">
        <f t="shared" si="10"/>
        <v/>
      </c>
      <c r="H218" s="12"/>
      <c r="J218" s="19" t="s">
        <v>283</v>
      </c>
    </row>
    <row r="219" spans="1:10">
      <c r="A219" s="13" t="s">
        <v>194</v>
      </c>
      <c r="B219" s="9">
        <v>0</v>
      </c>
      <c r="C219" s="9">
        <v>1</v>
      </c>
      <c r="D219" s="9">
        <v>0</v>
      </c>
      <c r="E219" s="12" t="str">
        <f t="shared" si="11"/>
        <v/>
      </c>
      <c r="F219" s="12" t="str">
        <f t="shared" si="9"/>
        <v>Камель бежевый ST9</v>
      </c>
      <c r="G219" s="12" t="str">
        <f t="shared" si="10"/>
        <v/>
      </c>
      <c r="H219" s="12"/>
      <c r="J219" s="19" t="s">
        <v>283</v>
      </c>
    </row>
    <row r="220" spans="1:10">
      <c r="A220" s="13" t="s">
        <v>195</v>
      </c>
      <c r="B220" s="9">
        <v>0</v>
      </c>
      <c r="C220" s="9">
        <v>1</v>
      </c>
      <c r="D220" s="9">
        <v>0</v>
      </c>
      <c r="E220" s="12" t="str">
        <f t="shared" si="11"/>
        <v/>
      </c>
      <c r="F220" s="12" t="str">
        <f t="shared" si="9"/>
        <v>Камень пьетра гриджиа чёрный ST9</v>
      </c>
      <c r="G220" s="12" t="str">
        <f t="shared" si="10"/>
        <v/>
      </c>
      <c r="H220" s="12"/>
      <c r="J220" s="19" t="s">
        <v>283</v>
      </c>
    </row>
    <row r="221" spans="1:10">
      <c r="A221" s="10" t="s">
        <v>196</v>
      </c>
      <c r="B221" s="9">
        <v>1</v>
      </c>
      <c r="C221" s="9">
        <v>1</v>
      </c>
      <c r="D221" s="9">
        <v>0</v>
      </c>
      <c r="E221" s="12" t="str">
        <f t="shared" si="11"/>
        <v>Кашемир серый ST9</v>
      </c>
      <c r="F221" s="12" t="str">
        <f t="shared" si="9"/>
        <v>Кашемир серый ST9</v>
      </c>
      <c r="G221" s="12" t="str">
        <f t="shared" si="10"/>
        <v/>
      </c>
      <c r="H221" s="12"/>
      <c r="J221" s="19" t="s">
        <v>283</v>
      </c>
    </row>
    <row r="222" spans="1:10">
      <c r="A222" s="10" t="s">
        <v>197</v>
      </c>
      <c r="B222" s="9">
        <v>0</v>
      </c>
      <c r="C222" s="9">
        <v>1</v>
      </c>
      <c r="D222" s="9">
        <v>0</v>
      </c>
      <c r="E222" s="12" t="str">
        <f t="shared" si="11"/>
        <v/>
      </c>
      <c r="F222" s="12" t="str">
        <f t="shared" si="9"/>
        <v>Клён мандал натуральный ST9</v>
      </c>
      <c r="G222" s="12" t="str">
        <f t="shared" si="10"/>
        <v/>
      </c>
      <c r="H222" s="12"/>
      <c r="J222" s="19" t="s">
        <v>283</v>
      </c>
    </row>
    <row r="223" spans="1:10">
      <c r="A223" s="10" t="s">
        <v>198</v>
      </c>
      <c r="B223" s="9">
        <v>1</v>
      </c>
      <c r="C223" s="9">
        <v>1</v>
      </c>
      <c r="D223" s="9">
        <v>1</v>
      </c>
      <c r="E223" s="12" t="str">
        <f t="shared" si="11"/>
        <v>Кокоболо натуральный ST22</v>
      </c>
      <c r="F223" s="12" t="str">
        <f t="shared" si="9"/>
        <v>Кокоболо натуральный ST22</v>
      </c>
      <c r="G223" s="12" t="str">
        <f t="shared" si="10"/>
        <v>Кокоболо натуральный ST22</v>
      </c>
      <c r="H223" s="12"/>
      <c r="J223" s="19" t="s">
        <v>283</v>
      </c>
    </row>
    <row r="224" spans="1:10">
      <c r="A224" s="10" t="s">
        <v>199</v>
      </c>
      <c r="B224" s="9">
        <v>0</v>
      </c>
      <c r="C224" s="9">
        <v>1</v>
      </c>
      <c r="D224" s="9">
        <v>0</v>
      </c>
      <c r="E224" s="12" t="str">
        <f t="shared" si="11"/>
        <v/>
      </c>
      <c r="F224" s="12" t="str">
        <f t="shared" si="9"/>
        <v>Крем бежевый ST9</v>
      </c>
      <c r="G224" s="12" t="str">
        <f t="shared" si="10"/>
        <v/>
      </c>
      <c r="H224" s="12"/>
      <c r="J224" s="19" t="s">
        <v>283</v>
      </c>
    </row>
    <row r="225" spans="1:10">
      <c r="A225" s="10" t="s">
        <v>248</v>
      </c>
      <c r="B225" s="9">
        <v>0</v>
      </c>
      <c r="C225" s="9">
        <v>1</v>
      </c>
      <c r="D225" s="9">
        <v>0</v>
      </c>
      <c r="E225" s="12" t="str">
        <f t="shared" si="11"/>
        <v/>
      </c>
      <c r="F225" s="12" t="str">
        <f t="shared" si="9"/>
        <v>Красный китайский  ST2</v>
      </c>
      <c r="G225" s="12" t="str">
        <f t="shared" si="10"/>
        <v/>
      </c>
      <c r="H225" s="12"/>
      <c r="J225" s="19" t="s">
        <v>283</v>
      </c>
    </row>
    <row r="226" spans="1:10">
      <c r="A226" s="10" t="s">
        <v>200</v>
      </c>
      <c r="B226" s="9">
        <v>0</v>
      </c>
      <c r="C226" s="9">
        <v>1</v>
      </c>
      <c r="D226" s="9">
        <v>0</v>
      </c>
      <c r="E226" s="12" t="str">
        <f t="shared" si="11"/>
        <v/>
      </c>
      <c r="F226" s="12" t="str">
        <f t="shared" si="9"/>
        <v>Кубанит серый ST9</v>
      </c>
      <c r="G226" s="12" t="str">
        <f t="shared" si="10"/>
        <v/>
      </c>
      <c r="H226" s="12"/>
      <c r="J226" s="19" t="s">
        <v>283</v>
      </c>
    </row>
    <row r="227" spans="1:10">
      <c r="A227" s="10" t="s">
        <v>201</v>
      </c>
      <c r="B227" s="9">
        <v>1</v>
      </c>
      <c r="C227" s="9">
        <v>1</v>
      </c>
      <c r="D227" s="9">
        <v>0</v>
      </c>
      <c r="E227" s="12" t="str">
        <f t="shared" si="11"/>
        <v>Лён Антрацит ST10</v>
      </c>
      <c r="F227" s="12" t="str">
        <f t="shared" si="9"/>
        <v>Лён Антрацит ST10</v>
      </c>
      <c r="G227" s="12" t="str">
        <f t="shared" si="10"/>
        <v/>
      </c>
      <c r="H227" s="12"/>
      <c r="J227" s="19" t="s">
        <v>283</v>
      </c>
    </row>
    <row r="228" spans="1:10">
      <c r="A228" s="10" t="s">
        <v>239</v>
      </c>
      <c r="B228" s="9">
        <v>0</v>
      </c>
      <c r="C228" s="9">
        <v>1</v>
      </c>
      <c r="D228" s="9">
        <v>0</v>
      </c>
      <c r="E228" s="12" t="str">
        <f t="shared" si="11"/>
        <v/>
      </c>
      <c r="F228" s="12" t="str">
        <f t="shared" si="9"/>
        <v>Лиственница горная корич термо ST38</v>
      </c>
      <c r="G228" s="12" t="str">
        <f t="shared" si="10"/>
        <v/>
      </c>
      <c r="H228" s="12"/>
      <c r="J228" s="19" t="s">
        <v>283</v>
      </c>
    </row>
    <row r="229" spans="1:10">
      <c r="A229" s="10" t="s">
        <v>202</v>
      </c>
      <c r="B229" s="9">
        <v>0</v>
      </c>
      <c r="C229" s="9">
        <v>1</v>
      </c>
      <c r="D229" s="9">
        <v>0</v>
      </c>
      <c r="E229" s="12" t="str">
        <f t="shared" si="11"/>
        <v/>
      </c>
      <c r="F229" s="12" t="str">
        <f t="shared" si="9"/>
        <v>Металлик файнлайн антрацит ST19</v>
      </c>
      <c r="G229" s="12" t="str">
        <f t="shared" si="10"/>
        <v/>
      </c>
      <c r="H229" s="12"/>
      <c r="J229" s="19" t="s">
        <v>283</v>
      </c>
    </row>
    <row r="230" spans="1:10">
      <c r="A230" s="10" t="s">
        <v>203</v>
      </c>
      <c r="B230" s="9">
        <v>0</v>
      </c>
      <c r="C230" s="9">
        <v>1</v>
      </c>
      <c r="D230" s="9">
        <v>0</v>
      </c>
      <c r="E230" s="12" t="str">
        <f t="shared" si="11"/>
        <v/>
      </c>
      <c r="F230" s="12" t="str">
        <f t="shared" si="9"/>
        <v>Металлик файнлайн коричневый ST19</v>
      </c>
      <c r="G230" s="12" t="str">
        <f t="shared" si="10"/>
        <v/>
      </c>
      <c r="H230" s="12"/>
      <c r="J230" s="19" t="s">
        <v>283</v>
      </c>
    </row>
    <row r="231" spans="1:10">
      <c r="A231" s="10" t="s">
        <v>204</v>
      </c>
      <c r="B231" s="9">
        <v>0</v>
      </c>
      <c r="C231" s="9">
        <v>1</v>
      </c>
      <c r="D231" s="9">
        <v>0</v>
      </c>
      <c r="E231" s="12" t="str">
        <f t="shared" si="11"/>
        <v/>
      </c>
      <c r="F231" s="12" t="str">
        <f t="shared" si="9"/>
        <v>Мрамор каррара белый ST9</v>
      </c>
      <c r="G231" s="12" t="str">
        <f t="shared" si="10"/>
        <v/>
      </c>
      <c r="H231" s="12"/>
      <c r="J231" s="19" t="s">
        <v>283</v>
      </c>
    </row>
    <row r="232" spans="1:10">
      <c r="A232" s="10" t="s">
        <v>205</v>
      </c>
      <c r="B232" s="9">
        <v>0</v>
      </c>
      <c r="C232" s="9">
        <v>1</v>
      </c>
      <c r="D232" s="9">
        <v>0</v>
      </c>
      <c r="E232" s="12" t="str">
        <f t="shared" si="11"/>
        <v/>
      </c>
      <c r="F232" s="12" t="str">
        <f t="shared" si="9"/>
        <v>Нежный чёрный ST9</v>
      </c>
      <c r="G232" s="12" t="str">
        <f t="shared" si="10"/>
        <v/>
      </c>
      <c r="H232" s="12"/>
      <c r="J232" s="19" t="s">
        <v>283</v>
      </c>
    </row>
    <row r="233" spans="1:10">
      <c r="A233" s="10" t="s">
        <v>206</v>
      </c>
      <c r="B233" s="9">
        <v>0</v>
      </c>
      <c r="C233" s="9">
        <v>1</v>
      </c>
      <c r="D233" s="9">
        <v>0</v>
      </c>
      <c r="E233" s="12" t="str">
        <f t="shared" si="11"/>
        <v/>
      </c>
      <c r="F233" s="12" t="str">
        <f t="shared" si="9"/>
        <v>Оникс серый ST9</v>
      </c>
      <c r="G233" s="12" t="str">
        <f t="shared" si="10"/>
        <v/>
      </c>
      <c r="H233" s="12"/>
      <c r="J233" s="19" t="s">
        <v>283</v>
      </c>
    </row>
    <row r="234" spans="1:10">
      <c r="A234" s="10" t="s">
        <v>207</v>
      </c>
      <c r="B234" s="9">
        <v>0</v>
      </c>
      <c r="C234" s="9">
        <v>1</v>
      </c>
      <c r="D234" s="9">
        <v>1</v>
      </c>
      <c r="E234" s="12" t="str">
        <f t="shared" si="11"/>
        <v/>
      </c>
      <c r="F234" s="12" t="str">
        <f t="shared" si="9"/>
        <v>Орех Дижон Натуральный ST9</v>
      </c>
      <c r="G234" s="12" t="str">
        <f t="shared" si="10"/>
        <v>Орех Дижон Натуральный ST9</v>
      </c>
      <c r="H234" s="12"/>
      <c r="J234" s="19" t="s">
        <v>283</v>
      </c>
    </row>
    <row r="235" spans="1:10">
      <c r="A235" s="10" t="s">
        <v>208</v>
      </c>
      <c r="B235" s="9">
        <v>0</v>
      </c>
      <c r="C235" s="9">
        <v>1</v>
      </c>
      <c r="D235" s="9">
        <v>0</v>
      </c>
      <c r="E235" s="12" t="str">
        <f t="shared" si="11"/>
        <v/>
      </c>
      <c r="F235" s="12" t="str">
        <f t="shared" si="9"/>
        <v>Орех Линкольн ST19</v>
      </c>
      <c r="G235" s="12" t="str">
        <f t="shared" si="10"/>
        <v/>
      </c>
      <c r="H235" s="12"/>
      <c r="J235" s="19" t="s">
        <v>283</v>
      </c>
    </row>
    <row r="236" spans="1:10">
      <c r="A236" s="10" t="s">
        <v>209</v>
      </c>
      <c r="B236" s="9">
        <v>0</v>
      </c>
      <c r="C236" s="9">
        <v>1</v>
      </c>
      <c r="D236" s="9">
        <v>0</v>
      </c>
      <c r="E236" s="12" t="str">
        <f t="shared" si="11"/>
        <v/>
      </c>
      <c r="F236" s="12" t="str">
        <f t="shared" si="9"/>
        <v>Орех пацифик натуральный ST10</v>
      </c>
      <c r="G236" s="12" t="str">
        <f t="shared" si="10"/>
        <v/>
      </c>
      <c r="H236" s="12"/>
      <c r="J236" s="19" t="s">
        <v>283</v>
      </c>
    </row>
    <row r="237" spans="1:10">
      <c r="A237" s="10" t="s">
        <v>210</v>
      </c>
      <c r="B237" s="9">
        <v>0</v>
      </c>
      <c r="C237" s="9">
        <v>1</v>
      </c>
      <c r="D237" s="9">
        <v>0</v>
      </c>
      <c r="E237" s="12" t="str">
        <f t="shared" si="11"/>
        <v/>
      </c>
      <c r="F237" s="12" t="str">
        <f t="shared" si="9"/>
        <v>Орех пацифик табак ST10</v>
      </c>
      <c r="G237" s="12" t="str">
        <f t="shared" si="10"/>
        <v/>
      </c>
      <c r="H237" s="12"/>
      <c r="J237" s="19" t="s">
        <v>283</v>
      </c>
    </row>
    <row r="238" spans="1:10">
      <c r="A238" s="10" t="s">
        <v>211</v>
      </c>
      <c r="B238" s="9">
        <v>1</v>
      </c>
      <c r="C238" s="9">
        <v>1</v>
      </c>
      <c r="D238" s="9">
        <v>1</v>
      </c>
      <c r="E238" s="12" t="str">
        <f t="shared" si="11"/>
        <v>Пихта брамберг ST22</v>
      </c>
      <c r="F238" s="12" t="str">
        <f t="shared" si="9"/>
        <v>Пихта брамберг ST22</v>
      </c>
      <c r="G238" s="12" t="str">
        <f t="shared" si="10"/>
        <v>Пихта брамберг ST22</v>
      </c>
      <c r="H238" s="12"/>
      <c r="J238" s="19" t="s">
        <v>283</v>
      </c>
    </row>
    <row r="239" spans="1:10">
      <c r="A239" s="10" t="s">
        <v>212</v>
      </c>
      <c r="B239" s="9">
        <v>0</v>
      </c>
      <c r="C239" s="9">
        <v>1</v>
      </c>
      <c r="D239" s="9">
        <v>0</v>
      </c>
      <c r="E239" s="12" t="str">
        <f t="shared" si="11"/>
        <v/>
      </c>
      <c r="F239" s="12" t="str">
        <f t="shared" si="9"/>
        <v>Робиния Брэнсон натур коричн ST19</v>
      </c>
      <c r="G239" s="12" t="str">
        <f t="shared" si="10"/>
        <v/>
      </c>
      <c r="H239" s="12"/>
      <c r="J239" s="19" t="s">
        <v>283</v>
      </c>
    </row>
    <row r="240" spans="1:10">
      <c r="A240" s="10" t="s">
        <v>213</v>
      </c>
      <c r="B240" s="9">
        <v>0</v>
      </c>
      <c r="C240" s="9">
        <v>1</v>
      </c>
      <c r="D240" s="9">
        <v>0</v>
      </c>
      <c r="E240" s="12" t="str">
        <f t="shared" si="11"/>
        <v/>
      </c>
      <c r="F240" s="12" t="str">
        <f t="shared" si="9"/>
        <v>Робиния Брэнсон трюфель коричн ST19</v>
      </c>
      <c r="G240" s="12" t="str">
        <f t="shared" si="10"/>
        <v/>
      </c>
      <c r="H240" s="12"/>
      <c r="J240" s="19" t="s">
        <v>283</v>
      </c>
    </row>
    <row r="241" spans="1:10">
      <c r="A241" s="10" t="s">
        <v>240</v>
      </c>
      <c r="B241" s="9">
        <v>0</v>
      </c>
      <c r="C241" s="9">
        <v>1</v>
      </c>
      <c r="D241" s="9">
        <v>0</v>
      </c>
      <c r="E241" s="12" t="str">
        <f t="shared" si="11"/>
        <v/>
      </c>
      <c r="F241" s="12" t="str">
        <f t="shared" si="9"/>
        <v>Розовый антик ST9</v>
      </c>
      <c r="G241" s="12" t="str">
        <f t="shared" si="10"/>
        <v/>
      </c>
      <c r="H241" s="12"/>
      <c r="J241" s="19" t="s">
        <v>283</v>
      </c>
    </row>
    <row r="242" spans="1:10">
      <c r="A242" s="10" t="s">
        <v>214</v>
      </c>
      <c r="B242" s="9">
        <v>0</v>
      </c>
      <c r="C242" s="9">
        <v>1</v>
      </c>
      <c r="D242" s="9">
        <v>0</v>
      </c>
      <c r="E242" s="12" t="str">
        <f t="shared" si="11"/>
        <v/>
      </c>
      <c r="F242" s="12" t="str">
        <f t="shared" si="9"/>
        <v>Светло-серый ST9</v>
      </c>
      <c r="G242" s="12" t="str">
        <f t="shared" si="10"/>
        <v/>
      </c>
      <c r="H242" s="12"/>
      <c r="J242" s="19" t="s">
        <v>283</v>
      </c>
    </row>
    <row r="243" spans="1:10">
      <c r="A243" s="10" t="s">
        <v>215</v>
      </c>
      <c r="B243" s="9">
        <v>0</v>
      </c>
      <c r="C243" s="9">
        <v>1</v>
      </c>
      <c r="D243" s="9">
        <v>0</v>
      </c>
      <c r="E243" s="12" t="str">
        <f t="shared" si="11"/>
        <v/>
      </c>
      <c r="F243" s="12" t="str">
        <f t="shared" si="9"/>
        <v>Серая галька ST9</v>
      </c>
      <c r="G243" s="12" t="str">
        <f t="shared" si="10"/>
        <v/>
      </c>
      <c r="H243" s="12"/>
      <c r="J243" s="19" t="s">
        <v>283</v>
      </c>
    </row>
    <row r="244" spans="1:10">
      <c r="A244" s="10" t="s">
        <v>216</v>
      </c>
      <c r="B244" s="9">
        <v>0</v>
      </c>
      <c r="C244" s="9">
        <v>1</v>
      </c>
      <c r="D244" s="9">
        <v>0</v>
      </c>
      <c r="E244" s="12" t="str">
        <f t="shared" si="11"/>
        <v/>
      </c>
      <c r="F244" s="12" t="str">
        <f t="shared" si="9"/>
        <v>Серая галька ST19</v>
      </c>
      <c r="G244" s="12" t="str">
        <f t="shared" si="10"/>
        <v/>
      </c>
      <c r="H244" s="12"/>
      <c r="J244" s="19" t="s">
        <v>283</v>
      </c>
    </row>
    <row r="245" spans="1:10">
      <c r="A245" s="10" t="s">
        <v>217</v>
      </c>
      <c r="B245" s="9">
        <v>0</v>
      </c>
      <c r="C245" s="9">
        <v>1</v>
      </c>
      <c r="D245" s="9">
        <v>0</v>
      </c>
      <c r="E245" s="12" t="str">
        <f t="shared" si="11"/>
        <v/>
      </c>
      <c r="F245" s="12" t="str">
        <f t="shared" si="9"/>
        <v>Серый перламутровый ST9</v>
      </c>
      <c r="G245" s="12" t="str">
        <f t="shared" si="10"/>
        <v/>
      </c>
      <c r="H245" s="12"/>
      <c r="J245" s="19" t="s">
        <v>283</v>
      </c>
    </row>
    <row r="246" spans="1:10">
      <c r="A246" s="10" t="s">
        <v>218</v>
      </c>
      <c r="B246" s="9">
        <v>0</v>
      </c>
      <c r="C246" s="9">
        <v>1</v>
      </c>
      <c r="D246" s="9">
        <v>0</v>
      </c>
      <c r="E246" s="12" t="str">
        <f t="shared" si="11"/>
        <v/>
      </c>
      <c r="F246" s="12" t="str">
        <f t="shared" si="9"/>
        <v>Серый пыльный ST9</v>
      </c>
      <c r="G246" s="12" t="str">
        <f t="shared" si="10"/>
        <v/>
      </c>
      <c r="H246" s="12"/>
      <c r="J246" s="19" t="s">
        <v>283</v>
      </c>
    </row>
    <row r="247" spans="1:10">
      <c r="A247" s="10" t="s">
        <v>219</v>
      </c>
      <c r="B247" s="9">
        <v>0</v>
      </c>
      <c r="C247" s="9">
        <v>1</v>
      </c>
      <c r="D247" s="9">
        <v>0</v>
      </c>
      <c r="E247" s="12" t="str">
        <f t="shared" si="11"/>
        <v/>
      </c>
      <c r="F247" s="12" t="str">
        <f t="shared" si="9"/>
        <v>Серый камень ST9</v>
      </c>
      <c r="G247" s="12" t="str">
        <f t="shared" si="10"/>
        <v/>
      </c>
      <c r="H247" s="12"/>
      <c r="J247" s="19" t="s">
        <v>283</v>
      </c>
    </row>
    <row r="248" spans="1:10">
      <c r="A248" s="11" t="s">
        <v>220</v>
      </c>
      <c r="B248" s="9">
        <v>0</v>
      </c>
      <c r="C248" s="9">
        <v>1</v>
      </c>
      <c r="D248" s="9">
        <v>0</v>
      </c>
      <c r="E248" s="12" t="str">
        <f t="shared" si="11"/>
        <v/>
      </c>
      <c r="F248" s="12" t="str">
        <f t="shared" si="9"/>
        <v>Сосна аланд белая ST22</v>
      </c>
      <c r="G248" s="12" t="str">
        <f t="shared" si="10"/>
        <v/>
      </c>
      <c r="H248" s="12"/>
      <c r="J248" s="19" t="s">
        <v>283</v>
      </c>
    </row>
    <row r="249" spans="1:10">
      <c r="A249" s="11" t="s">
        <v>221</v>
      </c>
      <c r="B249" s="9">
        <v>1</v>
      </c>
      <c r="C249" s="9">
        <v>1</v>
      </c>
      <c r="D249" s="9">
        <v>1</v>
      </c>
      <c r="E249" s="12" t="str">
        <f t="shared" si="11"/>
        <v>Сосна аланд полярная ST22</v>
      </c>
      <c r="F249" s="12" t="str">
        <f t="shared" si="9"/>
        <v>Сосна аланд полярная ST22</v>
      </c>
      <c r="G249" s="12" t="str">
        <f t="shared" si="10"/>
        <v>Сосна аланд полярная ST22</v>
      </c>
      <c r="H249" s="12"/>
      <c r="J249" s="19" t="s">
        <v>283</v>
      </c>
    </row>
    <row r="250" spans="1:10">
      <c r="A250" s="10" t="s">
        <v>222</v>
      </c>
      <c r="B250" s="9">
        <v>1</v>
      </c>
      <c r="C250" s="9">
        <v>1</v>
      </c>
      <c r="D250" s="9">
        <v>1</v>
      </c>
      <c r="E250" s="12" t="str">
        <f t="shared" si="11"/>
        <v>Сосна Касцина  ST22</v>
      </c>
      <c r="F250" s="12" t="str">
        <f t="shared" ref="F250:F266" si="12">IF(C250=1,A250,J250)</f>
        <v>Сосна Касцина  ST22</v>
      </c>
      <c r="G250" s="12" t="str">
        <f t="shared" ref="G250:G266" si="13">IF(D250=1,A250,J250)</f>
        <v>Сосна Касцина  ST22</v>
      </c>
      <c r="H250" s="12"/>
      <c r="J250" s="19" t="s">
        <v>283</v>
      </c>
    </row>
    <row r="251" spans="1:10">
      <c r="A251" s="8" t="s">
        <v>223</v>
      </c>
      <c r="B251" s="9">
        <v>1</v>
      </c>
      <c r="C251" s="9">
        <v>1</v>
      </c>
      <c r="D251" s="9">
        <v>1</v>
      </c>
      <c r="E251" s="12" t="str">
        <f t="shared" si="11"/>
        <v>Сосна Пасадена ST36</v>
      </c>
      <c r="F251" s="12" t="str">
        <f t="shared" si="12"/>
        <v>Сосна Пасадена ST36</v>
      </c>
      <c r="G251" s="12" t="str">
        <f t="shared" si="13"/>
        <v>Сосна Пасадена ST36</v>
      </c>
      <c r="H251" s="12"/>
      <c r="J251" s="19" t="s">
        <v>283</v>
      </c>
    </row>
    <row r="252" spans="1:10">
      <c r="A252" s="8" t="s">
        <v>224</v>
      </c>
      <c r="B252" s="9">
        <v>1</v>
      </c>
      <c r="C252" s="9">
        <v>1</v>
      </c>
      <c r="D252" s="9">
        <v>0</v>
      </c>
      <c r="E252" s="12" t="str">
        <f t="shared" si="11"/>
        <v>Текстиль бежевый ST10</v>
      </c>
      <c r="F252" s="12" t="str">
        <f t="shared" si="12"/>
        <v>Текстиль бежевый ST10</v>
      </c>
      <c r="G252" s="12" t="str">
        <f t="shared" si="13"/>
        <v/>
      </c>
      <c r="H252" s="12"/>
      <c r="J252" s="19" t="s">
        <v>283</v>
      </c>
    </row>
    <row r="253" spans="1:10">
      <c r="A253" s="8" t="s">
        <v>225</v>
      </c>
      <c r="B253" s="9">
        <v>1</v>
      </c>
      <c r="C253" s="9">
        <v>1</v>
      </c>
      <c r="D253" s="9">
        <v>0</v>
      </c>
      <c r="E253" s="12" t="str">
        <f t="shared" si="11"/>
        <v>Трюфель коричневый ST9</v>
      </c>
      <c r="F253" s="12" t="str">
        <f t="shared" si="12"/>
        <v>Трюфель коричневый ST9</v>
      </c>
      <c r="G253" s="12" t="str">
        <f t="shared" si="13"/>
        <v/>
      </c>
      <c r="H253" s="12"/>
      <c r="J253" s="19" t="s">
        <v>283</v>
      </c>
    </row>
    <row r="254" spans="1:10">
      <c r="A254" s="8" t="s">
        <v>226</v>
      </c>
      <c r="B254" s="9">
        <v>1</v>
      </c>
      <c r="C254" s="9">
        <v>1</v>
      </c>
      <c r="D254" s="9">
        <v>1</v>
      </c>
      <c r="E254" s="12" t="str">
        <f t="shared" si="11"/>
        <v>Файнлайн кремовый ST22</v>
      </c>
      <c r="F254" s="12" t="str">
        <f t="shared" si="12"/>
        <v>Файнлайн кремовый ST22</v>
      </c>
      <c r="G254" s="12" t="str">
        <f t="shared" si="13"/>
        <v>Файнлайн кремовый ST22</v>
      </c>
      <c r="H254" s="12"/>
      <c r="J254" s="19" t="s">
        <v>283</v>
      </c>
    </row>
    <row r="255" spans="1:10">
      <c r="A255" s="8" t="s">
        <v>227</v>
      </c>
      <c r="B255" s="9">
        <v>0</v>
      </c>
      <c r="C255" s="9">
        <v>1</v>
      </c>
      <c r="D255" s="9">
        <v>0</v>
      </c>
      <c r="E255" s="12" t="str">
        <f t="shared" si="11"/>
        <v/>
      </c>
      <c r="F255" s="12" t="str">
        <f t="shared" si="12"/>
        <v>Фламинго розовый ST9</v>
      </c>
      <c r="G255" s="12" t="str">
        <f t="shared" si="13"/>
        <v/>
      </c>
      <c r="H255" s="12"/>
      <c r="J255" s="19" t="s">
        <v>283</v>
      </c>
    </row>
    <row r="256" spans="1:10">
      <c r="A256" s="8" t="s">
        <v>228</v>
      </c>
      <c r="B256" s="9">
        <v>1</v>
      </c>
      <c r="C256" s="9">
        <v>1</v>
      </c>
      <c r="D256" s="9">
        <v>0</v>
      </c>
      <c r="E256" s="12" t="str">
        <f t="shared" si="11"/>
        <v>Флитвуд белый ST22</v>
      </c>
      <c r="F256" s="12" t="str">
        <f t="shared" si="12"/>
        <v>Флитвуд белый ST22</v>
      </c>
      <c r="G256" s="12" t="str">
        <f t="shared" si="13"/>
        <v/>
      </c>
      <c r="H256" s="12"/>
      <c r="J256" s="19" t="s">
        <v>283</v>
      </c>
    </row>
    <row r="257" spans="1:10">
      <c r="A257" s="8" t="s">
        <v>229</v>
      </c>
      <c r="B257" s="9">
        <v>0</v>
      </c>
      <c r="C257" s="9">
        <v>1</v>
      </c>
      <c r="D257" s="9">
        <v>0</v>
      </c>
      <c r="E257" s="12" t="str">
        <f t="shared" si="11"/>
        <v/>
      </c>
      <c r="F257" s="12" t="str">
        <f t="shared" si="12"/>
        <v>Флитвуд серая лава ST22</v>
      </c>
      <c r="G257" s="12" t="str">
        <f t="shared" si="13"/>
        <v/>
      </c>
      <c r="H257" s="12"/>
      <c r="J257" s="19" t="s">
        <v>283</v>
      </c>
    </row>
    <row r="258" spans="1:10">
      <c r="A258" s="8" t="s">
        <v>230</v>
      </c>
      <c r="B258" s="9">
        <v>0</v>
      </c>
      <c r="C258" s="9">
        <v>1</v>
      </c>
      <c r="D258" s="9">
        <v>0</v>
      </c>
      <c r="E258" s="12" t="str">
        <f t="shared" si="11"/>
        <v/>
      </c>
      <c r="F258" s="12" t="str">
        <f t="shared" si="12"/>
        <v>Флитвуд шампань ST22</v>
      </c>
      <c r="G258" s="12" t="str">
        <f t="shared" si="13"/>
        <v/>
      </c>
      <c r="H258" s="12"/>
      <c r="J258" s="19" t="s">
        <v>283</v>
      </c>
    </row>
    <row r="259" spans="1:10">
      <c r="A259" s="8" t="s">
        <v>231</v>
      </c>
      <c r="B259" s="9">
        <v>0</v>
      </c>
      <c r="C259" s="9">
        <v>1</v>
      </c>
      <c r="D259" s="9">
        <v>0</v>
      </c>
      <c r="E259" s="12" t="str">
        <f t="shared" si="11"/>
        <v/>
      </c>
      <c r="F259" s="12" t="str">
        <f t="shared" si="12"/>
        <v>Фуксия розовая ST9</v>
      </c>
      <c r="G259" s="12" t="str">
        <f t="shared" si="13"/>
        <v/>
      </c>
      <c r="H259" s="12"/>
      <c r="J259" s="19" t="s">
        <v>283</v>
      </c>
    </row>
    <row r="260" spans="1:10">
      <c r="A260" s="8" t="s">
        <v>232</v>
      </c>
      <c r="B260" s="9">
        <v>0</v>
      </c>
      <c r="C260" s="9">
        <v>1</v>
      </c>
      <c r="D260" s="9">
        <v>0</v>
      </c>
      <c r="E260" s="12" t="str">
        <f t="shared" si="11"/>
        <v/>
      </c>
      <c r="F260" s="12" t="str">
        <f t="shared" si="12"/>
        <v>Хромикс белый ST16</v>
      </c>
      <c r="G260" s="12" t="str">
        <f t="shared" si="13"/>
        <v/>
      </c>
      <c r="H260" s="12"/>
      <c r="J260" s="19" t="s">
        <v>283</v>
      </c>
    </row>
    <row r="261" spans="1:10">
      <c r="A261" s="8" t="s">
        <v>233</v>
      </c>
      <c r="B261" s="9">
        <v>0</v>
      </c>
      <c r="C261" s="9">
        <v>1</v>
      </c>
      <c r="D261" s="9">
        <v>0</v>
      </c>
      <c r="E261" s="12" t="str">
        <f t="shared" ref="E261:E266" si="14">IF(B261=1,A261,J261)</f>
        <v/>
      </c>
      <c r="F261" s="12" t="str">
        <f t="shared" si="12"/>
        <v>Чёрный ST19</v>
      </c>
      <c r="G261" s="12" t="str">
        <f t="shared" si="13"/>
        <v/>
      </c>
      <c r="H261" s="12"/>
      <c r="J261" s="19" t="s">
        <v>283</v>
      </c>
    </row>
    <row r="262" spans="1:10">
      <c r="A262" s="8" t="s">
        <v>241</v>
      </c>
      <c r="B262" s="9">
        <v>0</v>
      </c>
      <c r="C262" s="9">
        <v>1</v>
      </c>
      <c r="D262" s="9">
        <v>0</v>
      </c>
      <c r="E262" s="12" t="str">
        <f t="shared" si="14"/>
        <v/>
      </c>
      <c r="F262" s="12" t="str">
        <f t="shared" si="12"/>
        <v>Чёрный ST38</v>
      </c>
      <c r="G262" s="12" t="str">
        <f t="shared" si="13"/>
        <v/>
      </c>
      <c r="H262" s="12"/>
      <c r="J262" s="19" t="s">
        <v>283</v>
      </c>
    </row>
    <row r="263" spans="1:10">
      <c r="A263" s="8" t="s">
        <v>234</v>
      </c>
      <c r="B263" s="9">
        <v>1</v>
      </c>
      <c r="C263" s="9">
        <v>1</v>
      </c>
      <c r="D263" s="9">
        <v>0</v>
      </c>
      <c r="E263" s="12" t="str">
        <f t="shared" si="14"/>
        <v>Чёрный графит ST2</v>
      </c>
      <c r="F263" s="12" t="str">
        <f t="shared" si="12"/>
        <v>Чёрный графит ST2</v>
      </c>
      <c r="G263" s="12" t="str">
        <f t="shared" si="13"/>
        <v/>
      </c>
      <c r="H263" s="12"/>
      <c r="J263" s="19" t="s">
        <v>283</v>
      </c>
    </row>
    <row r="264" spans="1:10">
      <c r="A264" s="8" t="s">
        <v>235</v>
      </c>
      <c r="B264" s="9">
        <v>0</v>
      </c>
      <c r="C264" s="9">
        <v>1</v>
      </c>
      <c r="D264" s="9">
        <v>0</v>
      </c>
      <c r="E264" s="12" t="str">
        <f t="shared" si="14"/>
        <v/>
      </c>
      <c r="F264" s="12" t="str">
        <f t="shared" si="12"/>
        <v>Чёрный графит ST19</v>
      </c>
      <c r="G264" s="12" t="str">
        <f t="shared" si="13"/>
        <v/>
      </c>
      <c r="H264" s="12"/>
      <c r="J264" s="19" t="s">
        <v>283</v>
      </c>
    </row>
    <row r="265" spans="1:10">
      <c r="A265" s="8" t="s">
        <v>236</v>
      </c>
      <c r="B265" s="9">
        <v>0</v>
      </c>
      <c r="C265" s="9">
        <v>1</v>
      </c>
      <c r="D265" s="9">
        <v>0</v>
      </c>
      <c r="E265" s="12" t="str">
        <f t="shared" si="14"/>
        <v/>
      </c>
      <c r="F265" s="12" t="str">
        <f t="shared" si="12"/>
        <v>Ярко-серый ST9</v>
      </c>
      <c r="G265" s="12" t="str">
        <f t="shared" si="13"/>
        <v/>
      </c>
      <c r="H265" s="12"/>
      <c r="J265" s="19" t="s">
        <v>283</v>
      </c>
    </row>
    <row r="266" spans="1:10">
      <c r="A266" s="8" t="s">
        <v>237</v>
      </c>
      <c r="B266" s="9">
        <v>1</v>
      </c>
      <c r="C266" s="9">
        <v>1</v>
      </c>
      <c r="D266" s="9">
        <v>1</v>
      </c>
      <c r="E266" s="12" t="str">
        <f t="shared" si="14"/>
        <v>Ясень наварра ST36</v>
      </c>
      <c r="F266" s="12" t="str">
        <f t="shared" si="12"/>
        <v>Ясень наварра ST36</v>
      </c>
      <c r="G266" s="12" t="str">
        <f t="shared" si="13"/>
        <v>Ясень наварра ST36</v>
      </c>
      <c r="H266" s="12"/>
      <c r="J266" s="19" t="s">
        <v>283</v>
      </c>
    </row>
    <row r="267" spans="1:10">
      <c r="A267" s="12"/>
      <c r="B267" s="12"/>
      <c r="C267" s="12"/>
      <c r="D267" s="12"/>
      <c r="E267" s="12"/>
      <c r="F267" s="12"/>
      <c r="G267" s="12"/>
      <c r="H267" s="12"/>
      <c r="J267" s="19" t="s">
        <v>283</v>
      </c>
    </row>
    <row r="268" spans="1:10">
      <c r="A268" s="12"/>
      <c r="B268" s="12"/>
      <c r="C268" s="12"/>
      <c r="D268" s="12"/>
      <c r="E268" s="12"/>
      <c r="F268" s="12"/>
      <c r="G268" s="12"/>
      <c r="H268" s="12"/>
      <c r="J268" s="19" t="s">
        <v>283</v>
      </c>
    </row>
    <row r="269" spans="1:10">
      <c r="A269" s="12"/>
      <c r="B269" s="12"/>
      <c r="C269" s="12"/>
      <c r="D269" s="12"/>
      <c r="E269" s="12"/>
      <c r="F269" s="12"/>
      <c r="G269" s="12"/>
      <c r="H269" s="12"/>
      <c r="J269" s="19" t="s">
        <v>283</v>
      </c>
    </row>
    <row r="270" spans="1:10">
      <c r="A270" s="12"/>
      <c r="B270" s="12"/>
      <c r="C270" s="12"/>
      <c r="D270" s="12"/>
      <c r="E270" s="12"/>
      <c r="F270" s="12"/>
      <c r="G270" s="12"/>
      <c r="H270" s="12"/>
      <c r="J270" s="19" t="s">
        <v>283</v>
      </c>
    </row>
    <row r="271" spans="1:10">
      <c r="J271" s="19" t="s">
        <v>283</v>
      </c>
    </row>
    <row r="272" spans="1:10">
      <c r="J272" s="19" t="s">
        <v>283</v>
      </c>
    </row>
    <row r="273" spans="1:10">
      <c r="J273" s="19" t="s">
        <v>283</v>
      </c>
    </row>
    <row r="274" spans="1:10">
      <c r="J274" s="19" t="s">
        <v>283</v>
      </c>
    </row>
    <row r="275" spans="1:10">
      <c r="J275" s="19" t="s">
        <v>283</v>
      </c>
    </row>
    <row r="276" spans="1:10">
      <c r="J276" s="19" t="s">
        <v>283</v>
      </c>
    </row>
    <row r="277" spans="1:10">
      <c r="A277" s="106" t="s">
        <v>264</v>
      </c>
      <c r="J277" s="19" t="s">
        <v>283</v>
      </c>
    </row>
    <row r="278" spans="1:10">
      <c r="A278" s="106"/>
      <c r="J278" s="19" t="s">
        <v>283</v>
      </c>
    </row>
    <row r="279" spans="1:10">
      <c r="A279" t="s">
        <v>249</v>
      </c>
      <c r="J279" s="19" t="s">
        <v>283</v>
      </c>
    </row>
    <row r="280" spans="1:10">
      <c r="A280" t="s">
        <v>258</v>
      </c>
      <c r="J280" s="19" t="s">
        <v>283</v>
      </c>
    </row>
    <row r="281" spans="1:10">
      <c r="A281" t="s">
        <v>254</v>
      </c>
      <c r="J281" s="19" t="s">
        <v>283</v>
      </c>
    </row>
    <row r="282" spans="1:10">
      <c r="A282" t="s">
        <v>262</v>
      </c>
      <c r="J282" s="19" t="s">
        <v>283</v>
      </c>
    </row>
    <row r="283" spans="1:10">
      <c r="A283" t="s">
        <v>252</v>
      </c>
      <c r="J283" s="19" t="s">
        <v>283</v>
      </c>
    </row>
    <row r="284" spans="1:10">
      <c r="A284" t="s">
        <v>253</v>
      </c>
      <c r="J284" s="19" t="s">
        <v>283</v>
      </c>
    </row>
    <row r="285" spans="1:10">
      <c r="A285" t="s">
        <v>259</v>
      </c>
      <c r="J285" s="19" t="s">
        <v>283</v>
      </c>
    </row>
    <row r="286" spans="1:10">
      <c r="A286" t="s">
        <v>260</v>
      </c>
      <c r="J286" s="19" t="s">
        <v>283</v>
      </c>
    </row>
    <row r="287" spans="1:10">
      <c r="A287" t="s">
        <v>251</v>
      </c>
      <c r="J287" s="19" t="s">
        <v>283</v>
      </c>
    </row>
    <row r="288" spans="1:10">
      <c r="A288" t="s">
        <v>250</v>
      </c>
      <c r="J288" s="19" t="s">
        <v>283</v>
      </c>
    </row>
    <row r="289" spans="1:10">
      <c r="A289" t="s">
        <v>256</v>
      </c>
      <c r="J289" s="19" t="s">
        <v>283</v>
      </c>
    </row>
    <row r="290" spans="1:10">
      <c r="A290" t="s">
        <v>261</v>
      </c>
      <c r="J290" s="19" t="s">
        <v>283</v>
      </c>
    </row>
    <row r="291" spans="1:10">
      <c r="A291" t="s">
        <v>263</v>
      </c>
      <c r="J291" s="19" t="s">
        <v>283</v>
      </c>
    </row>
    <row r="292" spans="1:10">
      <c r="A292" t="s">
        <v>257</v>
      </c>
      <c r="J292" s="19" t="s">
        <v>283</v>
      </c>
    </row>
    <row r="293" spans="1:10">
      <c r="A293" t="s">
        <v>255</v>
      </c>
      <c r="J293" s="19" t="s">
        <v>283</v>
      </c>
    </row>
    <row r="294" spans="1:10">
      <c r="J294" s="19" t="s">
        <v>283</v>
      </c>
    </row>
    <row r="295" spans="1:10">
      <c r="J295" s="19" t="s">
        <v>283</v>
      </c>
    </row>
    <row r="296" spans="1:10">
      <c r="J296" s="19" t="s">
        <v>283</v>
      </c>
    </row>
    <row r="297" spans="1:10">
      <c r="J297" s="19" t="s">
        <v>283</v>
      </c>
    </row>
    <row r="298" spans="1:10">
      <c r="J298" s="19" t="s">
        <v>283</v>
      </c>
    </row>
    <row r="299" spans="1:10">
      <c r="A299" s="106" t="s">
        <v>265</v>
      </c>
      <c r="J299" s="19" t="s">
        <v>283</v>
      </c>
    </row>
    <row r="300" spans="1:10">
      <c r="A300" s="106"/>
      <c r="J300" s="19" t="s">
        <v>283</v>
      </c>
    </row>
    <row r="301" spans="1:10">
      <c r="A301" t="s">
        <v>249</v>
      </c>
      <c r="J301" s="19" t="s">
        <v>283</v>
      </c>
    </row>
    <row r="302" spans="1:10">
      <c r="A302" t="s">
        <v>258</v>
      </c>
      <c r="J302" s="19" t="s">
        <v>283</v>
      </c>
    </row>
    <row r="303" spans="1:10">
      <c r="A303" t="s">
        <v>262</v>
      </c>
      <c r="J303" s="19" t="s">
        <v>283</v>
      </c>
    </row>
    <row r="304" spans="1:10">
      <c r="A304" t="s">
        <v>252</v>
      </c>
      <c r="J304" s="19" t="s">
        <v>283</v>
      </c>
    </row>
    <row r="305" spans="1:10">
      <c r="A305" t="s">
        <v>253</v>
      </c>
      <c r="J305" s="19" t="s">
        <v>283</v>
      </c>
    </row>
    <row r="306" spans="1:10">
      <c r="A306" t="s">
        <v>259</v>
      </c>
      <c r="J306" s="19" t="s">
        <v>283</v>
      </c>
    </row>
    <row r="307" spans="1:10">
      <c r="A307" t="s">
        <v>266</v>
      </c>
      <c r="J307" s="19" t="s">
        <v>283</v>
      </c>
    </row>
    <row r="308" spans="1:10">
      <c r="A308" t="s">
        <v>251</v>
      </c>
      <c r="J308" s="19" t="s">
        <v>283</v>
      </c>
    </row>
    <row r="309" spans="1:10">
      <c r="A309" t="s">
        <v>250</v>
      </c>
      <c r="J309" s="19" t="s">
        <v>283</v>
      </c>
    </row>
    <row r="310" spans="1:10">
      <c r="A310" t="s">
        <v>256</v>
      </c>
      <c r="J310" s="19" t="s">
        <v>283</v>
      </c>
    </row>
    <row r="311" spans="1:10">
      <c r="A311" t="s">
        <v>261</v>
      </c>
      <c r="J311" s="19" t="s">
        <v>283</v>
      </c>
    </row>
    <row r="312" spans="1:10">
      <c r="A312" t="s">
        <v>268</v>
      </c>
      <c r="J312" s="19" t="s">
        <v>283</v>
      </c>
    </row>
    <row r="313" spans="1:10">
      <c r="A313" t="s">
        <v>257</v>
      </c>
      <c r="J313" s="19" t="s">
        <v>283</v>
      </c>
    </row>
    <row r="314" spans="1:10">
      <c r="A314" t="s">
        <v>267</v>
      </c>
      <c r="J314" s="19" t="s">
        <v>283</v>
      </c>
    </row>
    <row r="331" spans="2:6">
      <c r="B331" t="s">
        <v>270</v>
      </c>
      <c r="D331" t="s">
        <v>279</v>
      </c>
      <c r="F331" t="s">
        <v>286</v>
      </c>
    </row>
    <row r="332" spans="2:6">
      <c r="B332" t="s">
        <v>269</v>
      </c>
      <c r="D332" t="s">
        <v>280</v>
      </c>
    </row>
    <row r="333" spans="2:6">
      <c r="B333" t="s">
        <v>271</v>
      </c>
      <c r="D333" t="s">
        <v>281</v>
      </c>
      <c r="F333" t="s">
        <v>287</v>
      </c>
    </row>
    <row r="337" spans="2:4">
      <c r="B337" t="s">
        <v>273</v>
      </c>
      <c r="D337" t="s">
        <v>279</v>
      </c>
    </row>
    <row r="338" spans="2:4">
      <c r="B338" t="s">
        <v>272</v>
      </c>
      <c r="D338" t="s">
        <v>280</v>
      </c>
    </row>
    <row r="339" spans="2:4">
      <c r="B339" t="s">
        <v>274</v>
      </c>
      <c r="D339" t="s">
        <v>282</v>
      </c>
    </row>
    <row r="342" spans="2:4">
      <c r="B342" t="s">
        <v>276</v>
      </c>
    </row>
    <row r="344" spans="2:4">
      <c r="B344" t="s">
        <v>275</v>
      </c>
    </row>
    <row r="347" spans="2:4">
      <c r="B347" s="20" t="s">
        <v>13</v>
      </c>
    </row>
    <row r="348" spans="2:4">
      <c r="B348" s="21" t="s">
        <v>285</v>
      </c>
    </row>
    <row r="349" spans="2:4">
      <c r="B349" s="21" t="s">
        <v>1299</v>
      </c>
    </row>
    <row r="350" spans="2:4">
      <c r="B350" s="21" t="s">
        <v>1300</v>
      </c>
    </row>
    <row r="351" spans="2:4">
      <c r="B351" s="21" t="s">
        <v>284</v>
      </c>
    </row>
    <row r="352" spans="2:4">
      <c r="B352" s="21" t="s">
        <v>1307</v>
      </c>
    </row>
    <row r="353" spans="2:3">
      <c r="B353" s="21" t="s">
        <v>1301</v>
      </c>
    </row>
    <row r="354" spans="2:3">
      <c r="B354" s="21" t="s">
        <v>1302</v>
      </c>
    </row>
    <row r="355" spans="2:3">
      <c r="B355" s="21" t="s">
        <v>1303</v>
      </c>
    </row>
    <row r="356" spans="2:3">
      <c r="B356" s="21" t="s">
        <v>1304</v>
      </c>
    </row>
    <row r="357" spans="2:3">
      <c r="B357" s="21" t="s">
        <v>1305</v>
      </c>
    </row>
    <row r="358" spans="2:3">
      <c r="B358" s="21" t="s">
        <v>1306</v>
      </c>
    </row>
    <row r="361" spans="2:3">
      <c r="B361" t="s">
        <v>290</v>
      </c>
    </row>
    <row r="362" spans="2:3">
      <c r="B362" t="s">
        <v>291</v>
      </c>
    </row>
    <row r="366" spans="2:3">
      <c r="B366" t="s">
        <v>292</v>
      </c>
      <c r="C366" t="s">
        <v>316</v>
      </c>
    </row>
    <row r="367" spans="2:3">
      <c r="B367" t="s">
        <v>293</v>
      </c>
      <c r="C367" t="s">
        <v>317</v>
      </c>
    </row>
    <row r="370" spans="2:3">
      <c r="B370" t="s">
        <v>294</v>
      </c>
      <c r="C370" t="s">
        <v>318</v>
      </c>
    </row>
    <row r="371" spans="2:3">
      <c r="B371" t="s">
        <v>295</v>
      </c>
      <c r="C371" t="s">
        <v>319</v>
      </c>
    </row>
    <row r="372" spans="2:3">
      <c r="B372" t="s">
        <v>296</v>
      </c>
      <c r="C372" t="s">
        <v>320</v>
      </c>
    </row>
    <row r="373" spans="2:3">
      <c r="B373" t="s">
        <v>297</v>
      </c>
      <c r="C373" t="s">
        <v>321</v>
      </c>
    </row>
    <row r="376" spans="2:3">
      <c r="B376" t="s">
        <v>298</v>
      </c>
      <c r="C376" t="s">
        <v>307</v>
      </c>
    </row>
    <row r="377" spans="2:3">
      <c r="B377" t="s">
        <v>299</v>
      </c>
      <c r="C377" t="s">
        <v>308</v>
      </c>
    </row>
    <row r="378" spans="2:3">
      <c r="B378" t="s">
        <v>300</v>
      </c>
      <c r="C378" t="s">
        <v>309</v>
      </c>
    </row>
    <row r="379" spans="2:3">
      <c r="B379" t="s">
        <v>301</v>
      </c>
      <c r="C379" t="s">
        <v>310</v>
      </c>
    </row>
    <row r="380" spans="2:3">
      <c r="B380" t="s">
        <v>302</v>
      </c>
      <c r="C380" t="s">
        <v>311</v>
      </c>
    </row>
    <row r="383" spans="2:3">
      <c r="B383" s="22" t="s">
        <v>303</v>
      </c>
      <c r="C383" t="s">
        <v>312</v>
      </c>
    </row>
    <row r="384" spans="2:3">
      <c r="B384" s="22" t="s">
        <v>304</v>
      </c>
      <c r="C384" t="s">
        <v>314</v>
      </c>
    </row>
    <row r="385" spans="2:3">
      <c r="B385" s="22" t="s">
        <v>305</v>
      </c>
      <c r="C385" t="s">
        <v>315</v>
      </c>
    </row>
    <row r="386" spans="2:3">
      <c r="B386" s="22" t="s">
        <v>306</v>
      </c>
      <c r="C386" t="s">
        <v>313</v>
      </c>
    </row>
    <row r="390" spans="2:3">
      <c r="B390" t="s">
        <v>292</v>
      </c>
    </row>
    <row r="391" spans="2:3">
      <c r="B391" t="s">
        <v>298</v>
      </c>
    </row>
    <row r="392" spans="2:3">
      <c r="B392" t="s">
        <v>299</v>
      </c>
    </row>
    <row r="394" spans="2:3">
      <c r="B394" t="s">
        <v>293</v>
      </c>
    </row>
    <row r="395" spans="2:3">
      <c r="B395" t="s">
        <v>300</v>
      </c>
    </row>
    <row r="396" spans="2:3">
      <c r="B396" t="s">
        <v>301</v>
      </c>
    </row>
    <row r="397" spans="2:3">
      <c r="B397" t="s">
        <v>302</v>
      </c>
    </row>
    <row r="402" spans="2:2">
      <c r="B402" t="s">
        <v>294</v>
      </c>
    </row>
    <row r="403" spans="2:2">
      <c r="B403" t="s">
        <v>295</v>
      </c>
    </row>
    <row r="404" spans="2:2">
      <c r="B404" t="s">
        <v>296</v>
      </c>
    </row>
    <row r="405" spans="2:2">
      <c r="B405" t="s">
        <v>297</v>
      </c>
    </row>
    <row r="406" spans="2:2">
      <c r="B406" s="22" t="s">
        <v>303</v>
      </c>
    </row>
    <row r="407" spans="2:2">
      <c r="B407" s="22" t="s">
        <v>304</v>
      </c>
    </row>
    <row r="408" spans="2:2">
      <c r="B408" s="22" t="s">
        <v>305</v>
      </c>
    </row>
    <row r="409" spans="2:2">
      <c r="B409" s="22" t="s">
        <v>306</v>
      </c>
    </row>
  </sheetData>
  <sheetProtection password="EF9D" sheet="1" objects="1" scenarios="1" selectLockedCells="1"/>
  <sortState ref="A280:A293">
    <sortCondition ref="A280"/>
  </sortState>
  <mergeCells count="4">
    <mergeCell ref="A1:D2"/>
    <mergeCell ref="A151:D152"/>
    <mergeCell ref="A277:A278"/>
    <mergeCell ref="A299:A300"/>
  </mergeCells>
  <pageMargins left="0.7" right="0.7" top="0.75" bottom="0.75" header="0.3" footer="0.3"/>
  <pageSetup paperSize="9" orientation="portrait" horizontalDpi="200" verticalDpi="200" copies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129"/>
  <sheetViews>
    <sheetView topLeftCell="A792" workbookViewId="0">
      <selection activeCell="B1078" sqref="B1078"/>
    </sheetView>
  </sheetViews>
  <sheetFormatPr defaultRowHeight="15"/>
  <cols>
    <col min="1" max="1" width="38.7109375" customWidth="1"/>
  </cols>
  <sheetData>
    <row r="1" spans="1:1">
      <c r="A1" s="24" t="s">
        <v>292</v>
      </c>
    </row>
    <row r="2" spans="1:1">
      <c r="A2" s="23" t="s">
        <v>322</v>
      </c>
    </row>
    <row r="3" spans="1:1">
      <c r="A3" s="23" t="s">
        <v>325</v>
      </c>
    </row>
    <row r="4" spans="1:1">
      <c r="A4" s="23" t="s">
        <v>326</v>
      </c>
    </row>
    <row r="5" spans="1:1">
      <c r="A5" s="23" t="s">
        <v>327</v>
      </c>
    </row>
    <row r="6" spans="1:1">
      <c r="A6" s="23" t="s">
        <v>328</v>
      </c>
    </row>
    <row r="7" spans="1:1">
      <c r="A7" s="23" t="s">
        <v>330</v>
      </c>
    </row>
    <row r="8" spans="1:1">
      <c r="A8" s="23" t="s">
        <v>331</v>
      </c>
    </row>
    <row r="9" spans="1:1">
      <c r="A9" s="23" t="s">
        <v>332</v>
      </c>
    </row>
    <row r="10" spans="1:1">
      <c r="A10" s="23" t="s">
        <v>333</v>
      </c>
    </row>
    <row r="11" spans="1:1">
      <c r="A11" s="23" t="s">
        <v>334</v>
      </c>
    </row>
    <row r="12" spans="1:1">
      <c r="A12" s="23" t="s">
        <v>336</v>
      </c>
    </row>
    <row r="13" spans="1:1">
      <c r="A13" s="23" t="s">
        <v>335</v>
      </c>
    </row>
    <row r="14" spans="1:1">
      <c r="A14" s="23" t="s">
        <v>324</v>
      </c>
    </row>
    <row r="15" spans="1:1">
      <c r="A15" s="23" t="s">
        <v>329</v>
      </c>
    </row>
    <row r="16" spans="1:1">
      <c r="A16" s="23" t="s">
        <v>337</v>
      </c>
    </row>
    <row r="17" spans="1:1">
      <c r="A17" s="23" t="s">
        <v>338</v>
      </c>
    </row>
    <row r="18" spans="1:1">
      <c r="A18" s="23" t="s">
        <v>341</v>
      </c>
    </row>
    <row r="19" spans="1:1">
      <c r="A19" s="23" t="s">
        <v>342</v>
      </c>
    </row>
    <row r="20" spans="1:1">
      <c r="A20" s="23" t="s">
        <v>343</v>
      </c>
    </row>
    <row r="21" spans="1:1">
      <c r="A21" s="23" t="s">
        <v>346</v>
      </c>
    </row>
    <row r="22" spans="1:1">
      <c r="A22" s="23" t="s">
        <v>349</v>
      </c>
    </row>
    <row r="23" spans="1:1">
      <c r="A23" s="23" t="s">
        <v>350</v>
      </c>
    </row>
    <row r="24" spans="1:1">
      <c r="A24" s="23" t="s">
        <v>352</v>
      </c>
    </row>
    <row r="25" spans="1:1">
      <c r="A25" s="23" t="s">
        <v>339</v>
      </c>
    </row>
    <row r="26" spans="1:1">
      <c r="A26" s="23" t="s">
        <v>345</v>
      </c>
    </row>
    <row r="27" spans="1:1">
      <c r="A27" s="23" t="s">
        <v>351</v>
      </c>
    </row>
    <row r="28" spans="1:1">
      <c r="A28" s="23" t="s">
        <v>353</v>
      </c>
    </row>
    <row r="29" spans="1:1">
      <c r="A29" s="23" t="s">
        <v>354</v>
      </c>
    </row>
    <row r="30" spans="1:1">
      <c r="A30" s="23" t="s">
        <v>355</v>
      </c>
    </row>
    <row r="31" spans="1:1">
      <c r="A31" s="23" t="s">
        <v>348</v>
      </c>
    </row>
    <row r="32" spans="1:1">
      <c r="A32" s="23" t="s">
        <v>360</v>
      </c>
    </row>
    <row r="33" spans="1:1">
      <c r="A33" s="23" t="s">
        <v>361</v>
      </c>
    </row>
    <row r="34" spans="1:1">
      <c r="A34" s="23" t="s">
        <v>356</v>
      </c>
    </row>
    <row r="35" spans="1:1">
      <c r="A35" s="23" t="s">
        <v>357</v>
      </c>
    </row>
    <row r="36" spans="1:1">
      <c r="A36" s="23" t="s">
        <v>344</v>
      </c>
    </row>
    <row r="37" spans="1:1">
      <c r="A37" s="23" t="s">
        <v>362</v>
      </c>
    </row>
    <row r="38" spans="1:1">
      <c r="A38" s="23" t="s">
        <v>364</v>
      </c>
    </row>
    <row r="39" spans="1:1">
      <c r="A39" s="23" t="s">
        <v>368</v>
      </c>
    </row>
    <row r="40" spans="1:1">
      <c r="A40" s="23" t="s">
        <v>367</v>
      </c>
    </row>
    <row r="41" spans="1:1">
      <c r="A41" s="23" t="s">
        <v>369</v>
      </c>
    </row>
    <row r="42" spans="1:1">
      <c r="A42" s="23" t="s">
        <v>347</v>
      </c>
    </row>
    <row r="43" spans="1:1">
      <c r="A43" s="23" t="s">
        <v>359</v>
      </c>
    </row>
    <row r="44" spans="1:1">
      <c r="A44" s="23" t="s">
        <v>363</v>
      </c>
    </row>
    <row r="45" spans="1:1">
      <c r="A45" s="23" t="s">
        <v>366</v>
      </c>
    </row>
    <row r="46" spans="1:1">
      <c r="A46" s="23" t="s">
        <v>358</v>
      </c>
    </row>
    <row r="47" spans="1:1">
      <c r="A47" s="23" t="s">
        <v>365</v>
      </c>
    </row>
    <row r="48" spans="1:1">
      <c r="A48" s="23" t="s">
        <v>370</v>
      </c>
    </row>
    <row r="49" spans="1:1">
      <c r="A49" s="23" t="s">
        <v>371</v>
      </c>
    </row>
    <row r="50" spans="1:1">
      <c r="A50" s="23" t="s">
        <v>372</v>
      </c>
    </row>
    <row r="51" spans="1:1">
      <c r="A51" s="23" t="s">
        <v>373</v>
      </c>
    </row>
    <row r="52" spans="1:1">
      <c r="A52" s="23" t="s">
        <v>375</v>
      </c>
    </row>
    <row r="53" spans="1:1">
      <c r="A53" s="23" t="s">
        <v>377</v>
      </c>
    </row>
    <row r="54" spans="1:1">
      <c r="A54" s="23" t="s">
        <v>379</v>
      </c>
    </row>
    <row r="55" spans="1:1">
      <c r="A55" s="23" t="s">
        <v>381</v>
      </c>
    </row>
    <row r="56" spans="1:1">
      <c r="A56" s="23" t="s">
        <v>383</v>
      </c>
    </row>
    <row r="57" spans="1:1">
      <c r="A57" s="23" t="s">
        <v>384</v>
      </c>
    </row>
    <row r="58" spans="1:1">
      <c r="A58" s="23" t="s">
        <v>385</v>
      </c>
    </row>
    <row r="59" spans="1:1">
      <c r="A59" s="23" t="s">
        <v>387</v>
      </c>
    </row>
    <row r="60" spans="1:1">
      <c r="A60" s="23" t="s">
        <v>388</v>
      </c>
    </row>
    <row r="61" spans="1:1">
      <c r="A61" s="23" t="s">
        <v>389</v>
      </c>
    </row>
    <row r="62" spans="1:1">
      <c r="A62" s="23" t="s">
        <v>390</v>
      </c>
    </row>
    <row r="63" spans="1:1">
      <c r="A63" s="23" t="s">
        <v>340</v>
      </c>
    </row>
    <row r="64" spans="1:1">
      <c r="A64" s="23" t="s">
        <v>391</v>
      </c>
    </row>
    <row r="65" spans="1:1">
      <c r="A65" s="23" t="s">
        <v>382</v>
      </c>
    </row>
    <row r="66" spans="1:1">
      <c r="A66" s="23" t="s">
        <v>376</v>
      </c>
    </row>
    <row r="67" spans="1:1">
      <c r="A67" s="23" t="s">
        <v>378</v>
      </c>
    </row>
    <row r="68" spans="1:1">
      <c r="A68" s="23" t="s">
        <v>386</v>
      </c>
    </row>
    <row r="69" spans="1:1">
      <c r="A69" s="23" t="s">
        <v>374</v>
      </c>
    </row>
    <row r="70" spans="1:1">
      <c r="A70" s="23" t="s">
        <v>380</v>
      </c>
    </row>
    <row r="71" spans="1:1">
      <c r="A71" s="23" t="s">
        <v>392</v>
      </c>
    </row>
    <row r="72" spans="1:1">
      <c r="A72" s="23" t="s">
        <v>394</v>
      </c>
    </row>
    <row r="73" spans="1:1">
      <c r="A73" s="23" t="s">
        <v>395</v>
      </c>
    </row>
    <row r="74" spans="1:1">
      <c r="A74" s="23" t="s">
        <v>397</v>
      </c>
    </row>
    <row r="75" spans="1:1">
      <c r="A75" s="23" t="s">
        <v>399</v>
      </c>
    </row>
    <row r="76" spans="1:1">
      <c r="A76" s="23" t="s">
        <v>400</v>
      </c>
    </row>
    <row r="77" spans="1:1">
      <c r="A77" s="23" t="s">
        <v>401</v>
      </c>
    </row>
    <row r="78" spans="1:1">
      <c r="A78" s="23" t="s">
        <v>403</v>
      </c>
    </row>
    <row r="79" spans="1:1">
      <c r="A79" s="23" t="s">
        <v>404</v>
      </c>
    </row>
    <row r="80" spans="1:1">
      <c r="A80" s="23" t="s">
        <v>406</v>
      </c>
    </row>
    <row r="81" spans="1:1">
      <c r="A81" s="23" t="s">
        <v>393</v>
      </c>
    </row>
    <row r="82" spans="1:1">
      <c r="A82" s="23" t="s">
        <v>396</v>
      </c>
    </row>
    <row r="83" spans="1:1">
      <c r="A83" s="23" t="s">
        <v>402</v>
      </c>
    </row>
    <row r="84" spans="1:1">
      <c r="A84" s="23" t="s">
        <v>398</v>
      </c>
    </row>
    <row r="85" spans="1:1">
      <c r="A85" s="23" t="s">
        <v>405</v>
      </c>
    </row>
    <row r="86" spans="1:1">
      <c r="A86" s="23" t="s">
        <v>407</v>
      </c>
    </row>
    <row r="87" spans="1:1">
      <c r="A87" s="23" t="s">
        <v>408</v>
      </c>
    </row>
    <row r="88" spans="1:1">
      <c r="A88" s="23" t="s">
        <v>409</v>
      </c>
    </row>
    <row r="89" spans="1:1">
      <c r="A89" s="23" t="s">
        <v>410</v>
      </c>
    </row>
    <row r="90" spans="1:1">
      <c r="A90" s="23" t="s">
        <v>411</v>
      </c>
    </row>
    <row r="91" spans="1:1">
      <c r="A91" s="23" t="s">
        <v>323</v>
      </c>
    </row>
    <row r="92" spans="1:1">
      <c r="A92" s="23" t="s">
        <v>412</v>
      </c>
    </row>
    <row r="93" spans="1:1">
      <c r="A93" s="23" t="s">
        <v>413</v>
      </c>
    </row>
    <row r="94" spans="1:1">
      <c r="A94" s="23" t="s">
        <v>415</v>
      </c>
    </row>
    <row r="95" spans="1:1">
      <c r="A95" s="23" t="s">
        <v>416</v>
      </c>
    </row>
    <row r="96" spans="1:1">
      <c r="A96" s="23" t="s">
        <v>417</v>
      </c>
    </row>
    <row r="97" spans="1:1">
      <c r="A97" s="23" t="s">
        <v>414</v>
      </c>
    </row>
    <row r="98" spans="1:1">
      <c r="A98" s="23" t="s">
        <v>419</v>
      </c>
    </row>
    <row r="99" spans="1:1">
      <c r="A99" s="23" t="s">
        <v>420</v>
      </c>
    </row>
    <row r="100" spans="1:1">
      <c r="A100" s="23" t="s">
        <v>421</v>
      </c>
    </row>
    <row r="101" spans="1:1">
      <c r="A101" s="23" t="s">
        <v>422</v>
      </c>
    </row>
    <row r="102" spans="1:1">
      <c r="A102" s="23" t="s">
        <v>423</v>
      </c>
    </row>
    <row r="103" spans="1:1">
      <c r="A103" s="23" t="s">
        <v>424</v>
      </c>
    </row>
    <row r="104" spans="1:1">
      <c r="A104" s="23" t="s">
        <v>425</v>
      </c>
    </row>
    <row r="105" spans="1:1">
      <c r="A105" s="23" t="s">
        <v>418</v>
      </c>
    </row>
    <row r="111" spans="1:1">
      <c r="A111" s="24" t="s">
        <v>293</v>
      </c>
    </row>
    <row r="112" spans="1:1">
      <c r="A112" s="23" t="s">
        <v>427</v>
      </c>
    </row>
    <row r="113" spans="1:1">
      <c r="A113" s="23" t="s">
        <v>428</v>
      </c>
    </row>
    <row r="114" spans="1:1">
      <c r="A114" s="23" t="s">
        <v>429</v>
      </c>
    </row>
    <row r="115" spans="1:1">
      <c r="A115" s="23" t="s">
        <v>430</v>
      </c>
    </row>
    <row r="116" spans="1:1">
      <c r="A116" s="23" t="s">
        <v>432</v>
      </c>
    </row>
    <row r="117" spans="1:1">
      <c r="A117" s="23" t="s">
        <v>433</v>
      </c>
    </row>
    <row r="118" spans="1:1">
      <c r="A118" s="23" t="s">
        <v>434</v>
      </c>
    </row>
    <row r="119" spans="1:1">
      <c r="A119" s="23" t="s">
        <v>435</v>
      </c>
    </row>
    <row r="120" spans="1:1">
      <c r="A120" s="23" t="s">
        <v>437</v>
      </c>
    </row>
    <row r="121" spans="1:1">
      <c r="A121" s="23" t="s">
        <v>438</v>
      </c>
    </row>
    <row r="122" spans="1:1">
      <c r="A122" s="23" t="s">
        <v>436</v>
      </c>
    </row>
    <row r="123" spans="1:1">
      <c r="A123" s="23" t="s">
        <v>439</v>
      </c>
    </row>
    <row r="124" spans="1:1">
      <c r="A124" s="23" t="s">
        <v>440</v>
      </c>
    </row>
    <row r="125" spans="1:1">
      <c r="A125" s="23" t="s">
        <v>426</v>
      </c>
    </row>
    <row r="126" spans="1:1">
      <c r="A126" s="23" t="s">
        <v>441</v>
      </c>
    </row>
    <row r="127" spans="1:1">
      <c r="A127" s="23" t="s">
        <v>431</v>
      </c>
    </row>
    <row r="128" spans="1:1">
      <c r="A128" s="23" t="s">
        <v>443</v>
      </c>
    </row>
    <row r="129" spans="1:1">
      <c r="A129" s="23" t="s">
        <v>444</v>
      </c>
    </row>
    <row r="130" spans="1:1">
      <c r="A130" s="23" t="s">
        <v>442</v>
      </c>
    </row>
    <row r="136" spans="1:1">
      <c r="A136" s="24" t="s">
        <v>298</v>
      </c>
    </row>
    <row r="137" spans="1:1">
      <c r="A137" s="25" t="s">
        <v>446</v>
      </c>
    </row>
    <row r="138" spans="1:1">
      <c r="A138" s="25" t="s">
        <v>445</v>
      </c>
    </row>
    <row r="139" spans="1:1">
      <c r="A139" s="25" t="s">
        <v>447</v>
      </c>
    </row>
    <row r="140" spans="1:1">
      <c r="A140" s="25" t="s">
        <v>449</v>
      </c>
    </row>
    <row r="141" spans="1:1">
      <c r="A141" s="25" t="s">
        <v>450</v>
      </c>
    </row>
    <row r="142" spans="1:1">
      <c r="A142" s="25" t="s">
        <v>451</v>
      </c>
    </row>
    <row r="143" spans="1:1">
      <c r="A143" s="25" t="s">
        <v>453</v>
      </c>
    </row>
    <row r="144" spans="1:1">
      <c r="A144" s="25" t="s">
        <v>454</v>
      </c>
    </row>
    <row r="145" spans="1:1">
      <c r="A145" s="25" t="s">
        <v>452</v>
      </c>
    </row>
    <row r="146" spans="1:1">
      <c r="A146" s="25" t="s">
        <v>459</v>
      </c>
    </row>
    <row r="147" spans="1:1">
      <c r="A147" s="25" t="s">
        <v>458</v>
      </c>
    </row>
    <row r="148" spans="1:1">
      <c r="A148" s="25" t="s">
        <v>455</v>
      </c>
    </row>
    <row r="149" spans="1:1">
      <c r="A149" s="25" t="s">
        <v>456</v>
      </c>
    </row>
    <row r="150" spans="1:1">
      <c r="A150" s="25" t="s">
        <v>457</v>
      </c>
    </row>
    <row r="151" spans="1:1">
      <c r="A151" s="25" t="s">
        <v>461</v>
      </c>
    </row>
    <row r="152" spans="1:1">
      <c r="A152" s="25" t="s">
        <v>462</v>
      </c>
    </row>
    <row r="153" spans="1:1">
      <c r="A153" s="25" t="s">
        <v>463</v>
      </c>
    </row>
    <row r="154" spans="1:1">
      <c r="A154" s="25" t="s">
        <v>464</v>
      </c>
    </row>
    <row r="155" spans="1:1">
      <c r="A155" s="25" t="s">
        <v>460</v>
      </c>
    </row>
    <row r="156" spans="1:1">
      <c r="A156" s="25" t="s">
        <v>465</v>
      </c>
    </row>
    <row r="157" spans="1:1">
      <c r="A157" s="25" t="s">
        <v>467</v>
      </c>
    </row>
    <row r="158" spans="1:1">
      <c r="A158" s="25" t="s">
        <v>468</v>
      </c>
    </row>
    <row r="159" spans="1:1">
      <c r="A159" s="25" t="s">
        <v>469</v>
      </c>
    </row>
    <row r="160" spans="1:1">
      <c r="A160" s="25" t="s">
        <v>470</v>
      </c>
    </row>
    <row r="161" spans="1:1">
      <c r="A161" s="25" t="s">
        <v>473</v>
      </c>
    </row>
    <row r="162" spans="1:1">
      <c r="A162" s="25" t="s">
        <v>475</v>
      </c>
    </row>
    <row r="163" spans="1:1">
      <c r="A163" s="25" t="s">
        <v>476</v>
      </c>
    </row>
    <row r="164" spans="1:1">
      <c r="A164" s="25" t="s">
        <v>478</v>
      </c>
    </row>
    <row r="165" spans="1:1">
      <c r="A165" s="25" t="s">
        <v>479</v>
      </c>
    </row>
    <row r="166" spans="1:1">
      <c r="A166" s="25" t="s">
        <v>480</v>
      </c>
    </row>
    <row r="167" spans="1:1">
      <c r="A167" s="25" t="s">
        <v>466</v>
      </c>
    </row>
    <row r="168" spans="1:1">
      <c r="A168" s="25" t="s">
        <v>472</v>
      </c>
    </row>
    <row r="169" spans="1:1">
      <c r="A169" s="25" t="s">
        <v>474</v>
      </c>
    </row>
    <row r="170" spans="1:1">
      <c r="A170" s="25" t="s">
        <v>477</v>
      </c>
    </row>
    <row r="171" spans="1:1">
      <c r="A171" s="25" t="s">
        <v>481</v>
      </c>
    </row>
    <row r="172" spans="1:1">
      <c r="A172" s="25" t="s">
        <v>482</v>
      </c>
    </row>
    <row r="173" spans="1:1">
      <c r="A173" s="25" t="s">
        <v>471</v>
      </c>
    </row>
    <row r="174" spans="1:1">
      <c r="A174" s="25" t="s">
        <v>483</v>
      </c>
    </row>
    <row r="175" spans="1:1">
      <c r="A175" s="25" t="s">
        <v>484</v>
      </c>
    </row>
    <row r="176" spans="1:1">
      <c r="A176" s="25" t="s">
        <v>485</v>
      </c>
    </row>
    <row r="177" spans="1:1">
      <c r="A177" s="25" t="s">
        <v>487</v>
      </c>
    </row>
    <row r="178" spans="1:1">
      <c r="A178" s="25" t="s">
        <v>488</v>
      </c>
    </row>
    <row r="179" spans="1:1">
      <c r="A179" s="25" t="s">
        <v>486</v>
      </c>
    </row>
    <row r="180" spans="1:1">
      <c r="A180" s="25" t="s">
        <v>489</v>
      </c>
    </row>
    <row r="181" spans="1:1">
      <c r="A181" s="25" t="s">
        <v>490</v>
      </c>
    </row>
    <row r="182" spans="1:1">
      <c r="A182" s="25" t="s">
        <v>491</v>
      </c>
    </row>
    <row r="183" spans="1:1">
      <c r="A183" s="25" t="s">
        <v>493</v>
      </c>
    </row>
    <row r="184" spans="1:1">
      <c r="A184" s="25" t="s">
        <v>448</v>
      </c>
    </row>
    <row r="185" spans="1:1">
      <c r="A185" s="25" t="s">
        <v>492</v>
      </c>
    </row>
    <row r="186" spans="1:1">
      <c r="A186" s="25" t="s">
        <v>494</v>
      </c>
    </row>
    <row r="187" spans="1:1">
      <c r="A187" s="25" t="s">
        <v>495</v>
      </c>
    </row>
    <row r="188" spans="1:1">
      <c r="A188" s="25" t="s">
        <v>496</v>
      </c>
    </row>
    <row r="189" spans="1:1">
      <c r="A189" s="25" t="s">
        <v>498</v>
      </c>
    </row>
    <row r="190" spans="1:1">
      <c r="A190" s="25" t="s">
        <v>499</v>
      </c>
    </row>
    <row r="191" spans="1:1">
      <c r="A191" s="25" t="s">
        <v>500</v>
      </c>
    </row>
    <row r="192" spans="1:1">
      <c r="A192" s="25" t="s">
        <v>501</v>
      </c>
    </row>
    <row r="193" spans="1:1">
      <c r="A193" s="25" t="s">
        <v>502</v>
      </c>
    </row>
    <row r="194" spans="1:1">
      <c r="A194" s="25" t="s">
        <v>503</v>
      </c>
    </row>
    <row r="195" spans="1:1">
      <c r="A195" s="25" t="s">
        <v>497</v>
      </c>
    </row>
    <row r="196" spans="1:1">
      <c r="A196" s="25" t="s">
        <v>504</v>
      </c>
    </row>
    <row r="197" spans="1:1">
      <c r="A197" s="25" t="s">
        <v>505</v>
      </c>
    </row>
    <row r="198" spans="1:1">
      <c r="A198" s="25" t="s">
        <v>507</v>
      </c>
    </row>
    <row r="199" spans="1:1">
      <c r="A199" s="25" t="s">
        <v>578</v>
      </c>
    </row>
    <row r="200" spans="1:1">
      <c r="A200" s="25" t="s">
        <v>509</v>
      </c>
    </row>
    <row r="201" spans="1:1">
      <c r="A201" s="25" t="s">
        <v>510</v>
      </c>
    </row>
    <row r="202" spans="1:1">
      <c r="A202" s="25" t="s">
        <v>512</v>
      </c>
    </row>
    <row r="203" spans="1:1">
      <c r="A203" s="25" t="s">
        <v>513</v>
      </c>
    </row>
    <row r="204" spans="1:1">
      <c r="A204" s="25" t="s">
        <v>514</v>
      </c>
    </row>
    <row r="205" spans="1:1">
      <c r="A205" s="25" t="s">
        <v>515</v>
      </c>
    </row>
    <row r="206" spans="1:1">
      <c r="A206" s="25" t="s">
        <v>516</v>
      </c>
    </row>
    <row r="207" spans="1:1">
      <c r="A207" s="25" t="s">
        <v>517</v>
      </c>
    </row>
    <row r="208" spans="1:1">
      <c r="A208" s="25" t="s">
        <v>518</v>
      </c>
    </row>
    <row r="209" spans="1:1">
      <c r="A209" s="25" t="s">
        <v>506</v>
      </c>
    </row>
    <row r="210" spans="1:1">
      <c r="A210" s="25" t="s">
        <v>511</v>
      </c>
    </row>
    <row r="211" spans="1:1">
      <c r="A211" s="25" t="s">
        <v>508</v>
      </c>
    </row>
    <row r="212" spans="1:1">
      <c r="A212" s="25" t="s">
        <v>520</v>
      </c>
    </row>
    <row r="213" spans="1:1">
      <c r="A213" s="25" t="s">
        <v>519</v>
      </c>
    </row>
    <row r="214" spans="1:1">
      <c r="A214" s="25" t="s">
        <v>521</v>
      </c>
    </row>
    <row r="215" spans="1:1">
      <c r="A215" s="25" t="s">
        <v>522</v>
      </c>
    </row>
    <row r="216" spans="1:1">
      <c r="A216" s="25" t="s">
        <v>523</v>
      </c>
    </row>
    <row r="217" spans="1:1">
      <c r="A217" s="25" t="s">
        <v>524</v>
      </c>
    </row>
    <row r="218" spans="1:1">
      <c r="A218" s="25" t="s">
        <v>525</v>
      </c>
    </row>
    <row r="219" spans="1:1">
      <c r="A219" s="25" t="s">
        <v>526</v>
      </c>
    </row>
    <row r="220" spans="1:1">
      <c r="A220" s="25" t="s">
        <v>527</v>
      </c>
    </row>
    <row r="221" spans="1:1">
      <c r="A221" s="25" t="s">
        <v>528</v>
      </c>
    </row>
    <row r="222" spans="1:1">
      <c r="A222" s="25" t="s">
        <v>529</v>
      </c>
    </row>
    <row r="223" spans="1:1">
      <c r="A223" s="25" t="s">
        <v>530</v>
      </c>
    </row>
    <row r="224" spans="1:1">
      <c r="A224" s="25" t="s">
        <v>531</v>
      </c>
    </row>
    <row r="225" spans="1:1">
      <c r="A225" s="25" t="s">
        <v>532</v>
      </c>
    </row>
    <row r="226" spans="1:1">
      <c r="A226" s="25" t="s">
        <v>534</v>
      </c>
    </row>
    <row r="227" spans="1:1">
      <c r="A227" s="25" t="s">
        <v>535</v>
      </c>
    </row>
    <row r="228" spans="1:1">
      <c r="A228" s="25" t="s">
        <v>536</v>
      </c>
    </row>
    <row r="229" spans="1:1">
      <c r="A229" s="25" t="s">
        <v>537</v>
      </c>
    </row>
    <row r="230" spans="1:1">
      <c r="A230" s="25" t="s">
        <v>538</v>
      </c>
    </row>
    <row r="231" spans="1:1">
      <c r="A231" s="25" t="s">
        <v>540</v>
      </c>
    </row>
    <row r="232" spans="1:1">
      <c r="A232" s="25" t="s">
        <v>541</v>
      </c>
    </row>
    <row r="233" spans="1:1">
      <c r="A233" s="25" t="s">
        <v>542</v>
      </c>
    </row>
    <row r="234" spans="1:1">
      <c r="A234" s="25" t="s">
        <v>543</v>
      </c>
    </row>
    <row r="235" spans="1:1">
      <c r="A235" s="25" t="s">
        <v>544</v>
      </c>
    </row>
    <row r="236" spans="1:1">
      <c r="A236" s="25" t="s">
        <v>545</v>
      </c>
    </row>
    <row r="237" spans="1:1">
      <c r="A237" s="25" t="s">
        <v>533</v>
      </c>
    </row>
    <row r="238" spans="1:1">
      <c r="A238" s="25" t="s">
        <v>546</v>
      </c>
    </row>
    <row r="239" spans="1:1">
      <c r="A239" s="25" t="s">
        <v>547</v>
      </c>
    </row>
    <row r="240" spans="1:1">
      <c r="A240" s="25" t="s">
        <v>548</v>
      </c>
    </row>
    <row r="241" spans="1:1">
      <c r="A241" s="25" t="s">
        <v>549</v>
      </c>
    </row>
    <row r="242" spans="1:1">
      <c r="A242" s="25" t="s">
        <v>549</v>
      </c>
    </row>
    <row r="243" spans="1:1">
      <c r="A243" s="25" t="s">
        <v>551</v>
      </c>
    </row>
    <row r="244" spans="1:1">
      <c r="A244" s="25" t="s">
        <v>550</v>
      </c>
    </row>
    <row r="245" spans="1:1">
      <c r="A245" s="25" t="s">
        <v>553</v>
      </c>
    </row>
    <row r="246" spans="1:1">
      <c r="A246" s="25" t="s">
        <v>554</v>
      </c>
    </row>
    <row r="247" spans="1:1">
      <c r="A247" s="25" t="s">
        <v>539</v>
      </c>
    </row>
    <row r="248" spans="1:1">
      <c r="A248" s="25" t="s">
        <v>552</v>
      </c>
    </row>
    <row r="249" spans="1:1">
      <c r="A249" s="25" t="s">
        <v>555</v>
      </c>
    </row>
    <row r="250" spans="1:1">
      <c r="A250" s="25" t="s">
        <v>556</v>
      </c>
    </row>
    <row r="251" spans="1:1">
      <c r="A251" s="25" t="s">
        <v>557</v>
      </c>
    </row>
    <row r="252" spans="1:1">
      <c r="A252" s="25" t="s">
        <v>558</v>
      </c>
    </row>
    <row r="253" spans="1:1">
      <c r="A253" s="25" t="s">
        <v>559</v>
      </c>
    </row>
    <row r="254" spans="1:1">
      <c r="A254" s="25" t="s">
        <v>560</v>
      </c>
    </row>
    <row r="255" spans="1:1">
      <c r="A255" s="25" t="s">
        <v>561</v>
      </c>
    </row>
    <row r="256" spans="1:1">
      <c r="A256" s="25" t="s">
        <v>562</v>
      </c>
    </row>
    <row r="257" spans="1:1">
      <c r="A257" s="25" t="s">
        <v>563</v>
      </c>
    </row>
    <row r="258" spans="1:1">
      <c r="A258" s="25" t="s">
        <v>564</v>
      </c>
    </row>
    <row r="259" spans="1:1">
      <c r="A259" s="25" t="s">
        <v>565</v>
      </c>
    </row>
    <row r="260" spans="1:1">
      <c r="A260" s="25" t="s">
        <v>566</v>
      </c>
    </row>
    <row r="261" spans="1:1">
      <c r="A261" s="25" t="s">
        <v>567</v>
      </c>
    </row>
    <row r="262" spans="1:1">
      <c r="A262" s="25" t="s">
        <v>568</v>
      </c>
    </row>
    <row r="263" spans="1:1">
      <c r="A263" s="25" t="s">
        <v>569</v>
      </c>
    </row>
    <row r="264" spans="1:1">
      <c r="A264" s="25" t="s">
        <v>570</v>
      </c>
    </row>
    <row r="265" spans="1:1">
      <c r="A265" s="25" t="s">
        <v>571</v>
      </c>
    </row>
    <row r="266" spans="1:1">
      <c r="A266" s="25" t="s">
        <v>574</v>
      </c>
    </row>
    <row r="267" spans="1:1">
      <c r="A267" s="25" t="s">
        <v>573</v>
      </c>
    </row>
    <row r="268" spans="1:1">
      <c r="A268" s="25" t="s">
        <v>577</v>
      </c>
    </row>
    <row r="269" spans="1:1">
      <c r="A269" s="25" t="s">
        <v>572</v>
      </c>
    </row>
    <row r="270" spans="1:1">
      <c r="A270" s="25" t="s">
        <v>575</v>
      </c>
    </row>
    <row r="271" spans="1:1">
      <c r="A271" s="25" t="s">
        <v>576</v>
      </c>
    </row>
    <row r="275" spans="1:1">
      <c r="A275" s="26"/>
    </row>
    <row r="276" spans="1:1">
      <c r="A276" s="26"/>
    </row>
    <row r="277" spans="1:1">
      <c r="A277" s="26"/>
    </row>
    <row r="278" spans="1:1">
      <c r="A278" s="26"/>
    </row>
    <row r="279" spans="1:1">
      <c r="A279" s="26"/>
    </row>
    <row r="280" spans="1:1">
      <c r="A280" s="26"/>
    </row>
    <row r="281" spans="1:1">
      <c r="A281" s="24" t="s">
        <v>299</v>
      </c>
    </row>
    <row r="282" spans="1:1">
      <c r="A282" s="27" t="s">
        <v>579</v>
      </c>
    </row>
    <row r="283" spans="1:1">
      <c r="A283" s="27" t="s">
        <v>580</v>
      </c>
    </row>
    <row r="284" spans="1:1">
      <c r="A284" s="27" t="s">
        <v>581</v>
      </c>
    </row>
    <row r="285" spans="1:1">
      <c r="A285" s="27" t="s">
        <v>582</v>
      </c>
    </row>
    <row r="286" spans="1:1">
      <c r="A286" s="27" t="s">
        <v>583</v>
      </c>
    </row>
    <row r="287" spans="1:1">
      <c r="A287" s="27" t="s">
        <v>584</v>
      </c>
    </row>
    <row r="293" spans="1:1">
      <c r="A293" s="24" t="s">
        <v>300</v>
      </c>
    </row>
    <row r="294" spans="1:1">
      <c r="A294" s="28" t="s">
        <v>585</v>
      </c>
    </row>
    <row r="295" spans="1:1">
      <c r="A295" s="28" t="s">
        <v>587</v>
      </c>
    </row>
    <row r="296" spans="1:1">
      <c r="A296" s="28" t="s">
        <v>588</v>
      </c>
    </row>
    <row r="297" spans="1:1">
      <c r="A297" s="28" t="s">
        <v>590</v>
      </c>
    </row>
    <row r="298" spans="1:1">
      <c r="A298" s="28" t="s">
        <v>591</v>
      </c>
    </row>
    <row r="299" spans="1:1">
      <c r="A299" s="28" t="s">
        <v>586</v>
      </c>
    </row>
    <row r="300" spans="1:1">
      <c r="A300" s="28" t="s">
        <v>593</v>
      </c>
    </row>
    <row r="301" spans="1:1">
      <c r="A301" s="28" t="s">
        <v>592</v>
      </c>
    </row>
    <row r="302" spans="1:1">
      <c r="A302" s="28" t="s">
        <v>597</v>
      </c>
    </row>
    <row r="303" spans="1:1">
      <c r="A303" s="28" t="s">
        <v>598</v>
      </c>
    </row>
    <row r="304" spans="1:1">
      <c r="A304" s="28" t="s">
        <v>594</v>
      </c>
    </row>
    <row r="305" spans="1:1">
      <c r="A305" s="28" t="s">
        <v>595</v>
      </c>
    </row>
    <row r="306" spans="1:1">
      <c r="A306" s="28" t="s">
        <v>596</v>
      </c>
    </row>
    <row r="307" spans="1:1">
      <c r="A307" s="28" t="s">
        <v>599</v>
      </c>
    </row>
    <row r="308" spans="1:1">
      <c r="A308" s="28" t="s">
        <v>600</v>
      </c>
    </row>
    <row r="309" spans="1:1">
      <c r="A309" s="28" t="s">
        <v>601</v>
      </c>
    </row>
    <row r="310" spans="1:1">
      <c r="A310" s="28" t="s">
        <v>604</v>
      </c>
    </row>
    <row r="311" spans="1:1">
      <c r="A311" s="28" t="s">
        <v>605</v>
      </c>
    </row>
    <row r="312" spans="1:1">
      <c r="A312" s="28" t="s">
        <v>606</v>
      </c>
    </row>
    <row r="313" spans="1:1">
      <c r="A313" s="28" t="s">
        <v>607</v>
      </c>
    </row>
    <row r="314" spans="1:1">
      <c r="A314" s="28" t="s">
        <v>609</v>
      </c>
    </row>
    <row r="315" spans="1:1">
      <c r="A315" s="28" t="s">
        <v>611</v>
      </c>
    </row>
    <row r="316" spans="1:1">
      <c r="A316" s="28" t="s">
        <v>612</v>
      </c>
    </row>
    <row r="317" spans="1:1">
      <c r="A317" s="28" t="s">
        <v>613</v>
      </c>
    </row>
    <row r="318" spans="1:1">
      <c r="A318" s="28" t="s">
        <v>603</v>
      </c>
    </row>
    <row r="319" spans="1:1">
      <c r="A319" s="28" t="s">
        <v>602</v>
      </c>
    </row>
    <row r="320" spans="1:1">
      <c r="A320" s="28" t="s">
        <v>608</v>
      </c>
    </row>
    <row r="321" spans="1:1">
      <c r="A321" s="28" t="s">
        <v>610</v>
      </c>
    </row>
    <row r="322" spans="1:1">
      <c r="A322" s="28" t="s">
        <v>615</v>
      </c>
    </row>
    <row r="323" spans="1:1">
      <c r="A323" s="28" t="s">
        <v>616</v>
      </c>
    </row>
    <row r="324" spans="1:1">
      <c r="A324" s="28" t="s">
        <v>614</v>
      </c>
    </row>
    <row r="325" spans="1:1">
      <c r="A325" s="28" t="s">
        <v>618</v>
      </c>
    </row>
    <row r="326" spans="1:1">
      <c r="A326" s="28" t="s">
        <v>619</v>
      </c>
    </row>
    <row r="327" spans="1:1">
      <c r="A327" s="28" t="s">
        <v>620</v>
      </c>
    </row>
    <row r="328" spans="1:1">
      <c r="A328" s="28" t="s">
        <v>622</v>
      </c>
    </row>
    <row r="329" spans="1:1">
      <c r="A329" s="28" t="s">
        <v>622</v>
      </c>
    </row>
    <row r="330" spans="1:1">
      <c r="A330" s="28" t="s">
        <v>623</v>
      </c>
    </row>
    <row r="331" spans="1:1">
      <c r="A331" s="28" t="s">
        <v>621</v>
      </c>
    </row>
    <row r="332" spans="1:1">
      <c r="A332" s="28" t="s">
        <v>624</v>
      </c>
    </row>
    <row r="333" spans="1:1">
      <c r="A333" s="28" t="s">
        <v>625</v>
      </c>
    </row>
    <row r="334" spans="1:1">
      <c r="A334" s="28" t="s">
        <v>626</v>
      </c>
    </row>
    <row r="335" spans="1:1">
      <c r="A335" s="28" t="s">
        <v>627</v>
      </c>
    </row>
    <row r="336" spans="1:1">
      <c r="A336" s="28" t="s">
        <v>617</v>
      </c>
    </row>
    <row r="337" spans="1:1">
      <c r="A337" s="28" t="s">
        <v>589</v>
      </c>
    </row>
    <row r="338" spans="1:1">
      <c r="A338" s="28" t="s">
        <v>628</v>
      </c>
    </row>
    <row r="339" spans="1:1">
      <c r="A339" s="28" t="s">
        <v>629</v>
      </c>
    </row>
    <row r="340" spans="1:1">
      <c r="A340" s="28" t="s">
        <v>630</v>
      </c>
    </row>
    <row r="341" spans="1:1">
      <c r="A341" s="28" t="s">
        <v>632</v>
      </c>
    </row>
    <row r="342" spans="1:1">
      <c r="A342" s="28" t="s">
        <v>633</v>
      </c>
    </row>
    <row r="343" spans="1:1">
      <c r="A343" s="28" t="s">
        <v>634</v>
      </c>
    </row>
    <row r="344" spans="1:1">
      <c r="A344" s="28" t="s">
        <v>635</v>
      </c>
    </row>
    <row r="345" spans="1:1">
      <c r="A345" s="28" t="s">
        <v>636</v>
      </c>
    </row>
    <row r="346" spans="1:1">
      <c r="A346" s="28" t="s">
        <v>636</v>
      </c>
    </row>
    <row r="347" spans="1:1">
      <c r="A347" s="28" t="s">
        <v>631</v>
      </c>
    </row>
    <row r="348" spans="1:1">
      <c r="A348" s="28" t="s">
        <v>637</v>
      </c>
    </row>
    <row r="349" spans="1:1">
      <c r="A349" s="28" t="s">
        <v>638</v>
      </c>
    </row>
    <row r="350" spans="1:1">
      <c r="A350" s="28" t="s">
        <v>690</v>
      </c>
    </row>
    <row r="351" spans="1:1">
      <c r="A351" s="28" t="s">
        <v>640</v>
      </c>
    </row>
    <row r="352" spans="1:1">
      <c r="A352" s="28" t="s">
        <v>643</v>
      </c>
    </row>
    <row r="353" spans="1:1">
      <c r="A353" s="28" t="s">
        <v>644</v>
      </c>
    </row>
    <row r="354" spans="1:1">
      <c r="A354" s="28" t="s">
        <v>645</v>
      </c>
    </row>
    <row r="355" spans="1:1">
      <c r="A355" s="28" t="s">
        <v>639</v>
      </c>
    </row>
    <row r="356" spans="1:1">
      <c r="A356" s="28" t="s">
        <v>642</v>
      </c>
    </row>
    <row r="357" spans="1:1">
      <c r="A357" s="28" t="s">
        <v>641</v>
      </c>
    </row>
    <row r="358" spans="1:1">
      <c r="A358" s="28" t="s">
        <v>647</v>
      </c>
    </row>
    <row r="359" spans="1:1">
      <c r="A359" s="28" t="s">
        <v>648</v>
      </c>
    </row>
    <row r="360" spans="1:1">
      <c r="A360" s="28" t="s">
        <v>649</v>
      </c>
    </row>
    <row r="361" spans="1:1">
      <c r="A361" s="28" t="s">
        <v>650</v>
      </c>
    </row>
    <row r="362" spans="1:1">
      <c r="A362" s="28" t="s">
        <v>651</v>
      </c>
    </row>
    <row r="363" spans="1:1">
      <c r="A363" s="28" t="s">
        <v>652</v>
      </c>
    </row>
    <row r="364" spans="1:1">
      <c r="A364" s="28" t="s">
        <v>653</v>
      </c>
    </row>
    <row r="365" spans="1:1">
      <c r="A365" s="28" t="s">
        <v>654</v>
      </c>
    </row>
    <row r="366" spans="1:1">
      <c r="A366" s="28" t="s">
        <v>655</v>
      </c>
    </row>
    <row r="367" spans="1:1">
      <c r="A367" s="28" t="s">
        <v>656</v>
      </c>
    </row>
    <row r="368" spans="1:1">
      <c r="A368" s="28" t="s">
        <v>657</v>
      </c>
    </row>
    <row r="369" spans="1:1">
      <c r="A369" s="28" t="s">
        <v>658</v>
      </c>
    </row>
    <row r="370" spans="1:1">
      <c r="A370" s="28" t="s">
        <v>659</v>
      </c>
    </row>
    <row r="371" spans="1:1">
      <c r="A371" s="28" t="s">
        <v>660</v>
      </c>
    </row>
    <row r="372" spans="1:1">
      <c r="A372" s="28" t="s">
        <v>664</v>
      </c>
    </row>
    <row r="373" spans="1:1">
      <c r="A373" s="28" t="s">
        <v>661</v>
      </c>
    </row>
    <row r="374" spans="1:1">
      <c r="A374" s="28" t="s">
        <v>663</v>
      </c>
    </row>
    <row r="375" spans="1:1">
      <c r="A375" s="28" t="s">
        <v>666</v>
      </c>
    </row>
    <row r="376" spans="1:1">
      <c r="A376" s="28" t="s">
        <v>646</v>
      </c>
    </row>
    <row r="377" spans="1:1">
      <c r="A377" s="28" t="s">
        <v>662</v>
      </c>
    </row>
    <row r="378" spans="1:1">
      <c r="A378" s="28" t="s">
        <v>667</v>
      </c>
    </row>
    <row r="379" spans="1:1">
      <c r="A379" s="28" t="s">
        <v>668</v>
      </c>
    </row>
    <row r="380" spans="1:1">
      <c r="A380" s="28" t="s">
        <v>669</v>
      </c>
    </row>
    <row r="381" spans="1:1">
      <c r="A381" s="28" t="s">
        <v>671</v>
      </c>
    </row>
    <row r="382" spans="1:1">
      <c r="A382" s="28" t="s">
        <v>670</v>
      </c>
    </row>
    <row r="383" spans="1:1">
      <c r="A383" s="28" t="s">
        <v>672</v>
      </c>
    </row>
    <row r="384" spans="1:1">
      <c r="A384" s="28" t="s">
        <v>674</v>
      </c>
    </row>
    <row r="385" spans="1:1">
      <c r="A385" s="28" t="s">
        <v>665</v>
      </c>
    </row>
    <row r="386" spans="1:1">
      <c r="A386" s="28" t="s">
        <v>673</v>
      </c>
    </row>
    <row r="387" spans="1:1">
      <c r="A387" s="28" t="s">
        <v>675</v>
      </c>
    </row>
    <row r="388" spans="1:1">
      <c r="A388" s="28" t="s">
        <v>676</v>
      </c>
    </row>
    <row r="389" spans="1:1">
      <c r="A389" s="28" t="s">
        <v>677</v>
      </c>
    </row>
    <row r="390" spans="1:1">
      <c r="A390" s="28" t="s">
        <v>678</v>
      </c>
    </row>
    <row r="391" spans="1:1">
      <c r="A391" s="28" t="s">
        <v>679</v>
      </c>
    </row>
    <row r="392" spans="1:1">
      <c r="A392" s="28" t="s">
        <v>680</v>
      </c>
    </row>
    <row r="393" spans="1:1">
      <c r="A393" s="28" t="s">
        <v>681</v>
      </c>
    </row>
    <row r="394" spans="1:1">
      <c r="A394" s="28" t="s">
        <v>682</v>
      </c>
    </row>
    <row r="395" spans="1:1">
      <c r="A395" s="28" t="s">
        <v>683</v>
      </c>
    </row>
    <row r="396" spans="1:1">
      <c r="A396" s="28" t="s">
        <v>684</v>
      </c>
    </row>
    <row r="397" spans="1:1">
      <c r="A397" s="28" t="s">
        <v>685</v>
      </c>
    </row>
    <row r="398" spans="1:1">
      <c r="A398" s="28" t="s">
        <v>687</v>
      </c>
    </row>
    <row r="399" spans="1:1">
      <c r="A399" s="28" t="s">
        <v>686</v>
      </c>
    </row>
    <row r="400" spans="1:1">
      <c r="A400" s="28" t="s">
        <v>688</v>
      </c>
    </row>
    <row r="401" spans="1:1">
      <c r="A401" s="28" t="s">
        <v>689</v>
      </c>
    </row>
    <row r="414" spans="1:1">
      <c r="A414" s="24" t="s">
        <v>301</v>
      </c>
    </row>
    <row r="415" spans="1:1">
      <c r="A415" s="29" t="s">
        <v>708</v>
      </c>
    </row>
    <row r="416" spans="1:1">
      <c r="A416" s="29" t="s">
        <v>716</v>
      </c>
    </row>
    <row r="417" spans="1:1">
      <c r="A417" s="29" t="s">
        <v>724</v>
      </c>
    </row>
    <row r="418" spans="1:1">
      <c r="A418" s="29" t="s">
        <v>691</v>
      </c>
    </row>
    <row r="419" spans="1:1">
      <c r="A419" s="29" t="s">
        <v>692</v>
      </c>
    </row>
    <row r="420" spans="1:1">
      <c r="A420" s="29" t="s">
        <v>693</v>
      </c>
    </row>
    <row r="421" spans="1:1">
      <c r="A421" s="29" t="s">
        <v>694</v>
      </c>
    </row>
    <row r="422" spans="1:1">
      <c r="A422" s="29" t="s">
        <v>695</v>
      </c>
    </row>
    <row r="423" spans="1:1">
      <c r="A423" s="29" t="s">
        <v>696</v>
      </c>
    </row>
    <row r="424" spans="1:1">
      <c r="A424" s="29" t="s">
        <v>697</v>
      </c>
    </row>
    <row r="425" spans="1:1">
      <c r="A425" s="29" t="s">
        <v>699</v>
      </c>
    </row>
    <row r="426" spans="1:1">
      <c r="A426" s="29" t="s">
        <v>701</v>
      </c>
    </row>
    <row r="427" spans="1:1">
      <c r="A427" s="29" t="s">
        <v>702</v>
      </c>
    </row>
    <row r="428" spans="1:1">
      <c r="A428" s="29" t="s">
        <v>698</v>
      </c>
    </row>
    <row r="429" spans="1:1">
      <c r="A429" s="29" t="s">
        <v>700</v>
      </c>
    </row>
    <row r="430" spans="1:1">
      <c r="A430" s="29" t="s">
        <v>703</v>
      </c>
    </row>
    <row r="431" spans="1:1">
      <c r="A431" s="29" t="s">
        <v>704</v>
      </c>
    </row>
    <row r="432" spans="1:1">
      <c r="A432" s="29" t="s">
        <v>706</v>
      </c>
    </row>
    <row r="433" spans="1:1">
      <c r="A433" s="29" t="s">
        <v>707</v>
      </c>
    </row>
    <row r="434" spans="1:1">
      <c r="A434" s="29" t="s">
        <v>710</v>
      </c>
    </row>
    <row r="435" spans="1:1">
      <c r="A435" s="29" t="s">
        <v>709</v>
      </c>
    </row>
    <row r="436" spans="1:1">
      <c r="A436" s="29" t="s">
        <v>726</v>
      </c>
    </row>
    <row r="437" spans="1:1">
      <c r="A437" s="29" t="s">
        <v>705</v>
      </c>
    </row>
    <row r="438" spans="1:1">
      <c r="A438" s="29" t="s">
        <v>711</v>
      </c>
    </row>
    <row r="439" spans="1:1">
      <c r="A439" s="29" t="s">
        <v>712</v>
      </c>
    </row>
    <row r="440" spans="1:1">
      <c r="A440" s="29" t="s">
        <v>713</v>
      </c>
    </row>
    <row r="441" spans="1:1">
      <c r="A441" s="29" t="s">
        <v>714</v>
      </c>
    </row>
    <row r="442" spans="1:1">
      <c r="A442" s="29" t="s">
        <v>714</v>
      </c>
    </row>
    <row r="443" spans="1:1">
      <c r="A443" s="29" t="s">
        <v>715</v>
      </c>
    </row>
    <row r="444" spans="1:1">
      <c r="A444" s="29" t="s">
        <v>718</v>
      </c>
    </row>
    <row r="445" spans="1:1">
      <c r="A445" s="29" t="s">
        <v>719</v>
      </c>
    </row>
    <row r="446" spans="1:1">
      <c r="A446" s="29" t="s">
        <v>717</v>
      </c>
    </row>
    <row r="447" spans="1:1">
      <c r="A447" s="29" t="s">
        <v>720</v>
      </c>
    </row>
    <row r="448" spans="1:1">
      <c r="A448" s="29" t="s">
        <v>721</v>
      </c>
    </row>
    <row r="449" spans="1:1">
      <c r="A449" s="29" t="s">
        <v>722</v>
      </c>
    </row>
    <row r="450" spans="1:1">
      <c r="A450" s="29" t="s">
        <v>723</v>
      </c>
    </row>
    <row r="451" spans="1:1">
      <c r="A451" s="29" t="s">
        <v>725</v>
      </c>
    </row>
    <row r="460" spans="1:1">
      <c r="A460" s="24" t="s">
        <v>302</v>
      </c>
    </row>
    <row r="461" spans="1:1">
      <c r="A461" s="30" t="s">
        <v>727</v>
      </c>
    </row>
    <row r="462" spans="1:1">
      <c r="A462" s="30" t="s">
        <v>728</v>
      </c>
    </row>
    <row r="487" spans="1:1">
      <c r="A487" s="24" t="s">
        <v>294</v>
      </c>
    </row>
    <row r="488" spans="1:1">
      <c r="A488" s="31" t="s">
        <v>729</v>
      </c>
    </row>
    <row r="489" spans="1:1">
      <c r="A489" s="31" t="s">
        <v>730</v>
      </c>
    </row>
    <row r="490" spans="1:1">
      <c r="A490" s="31" t="s">
        <v>732</v>
      </c>
    </row>
    <row r="491" spans="1:1">
      <c r="A491" s="31" t="s">
        <v>733</v>
      </c>
    </row>
    <row r="492" spans="1:1">
      <c r="A492" s="31" t="s">
        <v>734</v>
      </c>
    </row>
    <row r="493" spans="1:1">
      <c r="A493" s="31" t="s">
        <v>735</v>
      </c>
    </row>
    <row r="494" spans="1:1">
      <c r="A494" s="31" t="s">
        <v>736</v>
      </c>
    </row>
    <row r="495" spans="1:1">
      <c r="A495" s="31" t="s">
        <v>737</v>
      </c>
    </row>
    <row r="496" spans="1:1">
      <c r="A496" s="31" t="s">
        <v>738</v>
      </c>
    </row>
    <row r="497" spans="1:1">
      <c r="A497" s="31" t="s">
        <v>739</v>
      </c>
    </row>
    <row r="498" spans="1:1">
      <c r="A498" s="31" t="s">
        <v>740</v>
      </c>
    </row>
    <row r="499" spans="1:1">
      <c r="A499" s="31" t="s">
        <v>742</v>
      </c>
    </row>
    <row r="500" spans="1:1">
      <c r="A500" s="31" t="s">
        <v>741</v>
      </c>
    </row>
    <row r="501" spans="1:1">
      <c r="A501" s="31" t="s">
        <v>731</v>
      </c>
    </row>
    <row r="502" spans="1:1">
      <c r="A502" s="31" t="s">
        <v>743</v>
      </c>
    </row>
    <row r="503" spans="1:1">
      <c r="A503" s="31" t="s">
        <v>744</v>
      </c>
    </row>
    <row r="504" spans="1:1">
      <c r="A504" s="31" t="s">
        <v>745</v>
      </c>
    </row>
    <row r="505" spans="1:1">
      <c r="A505" s="31" t="s">
        <v>746</v>
      </c>
    </row>
    <row r="506" spans="1:1">
      <c r="A506" s="31" t="s">
        <v>747</v>
      </c>
    </row>
    <row r="507" spans="1:1">
      <c r="A507" s="31" t="s">
        <v>749</v>
      </c>
    </row>
    <row r="508" spans="1:1">
      <c r="A508" s="31" t="s">
        <v>752</v>
      </c>
    </row>
    <row r="509" spans="1:1">
      <c r="A509" s="31" t="s">
        <v>753</v>
      </c>
    </row>
    <row r="510" spans="1:1">
      <c r="A510" s="31" t="s">
        <v>755</v>
      </c>
    </row>
    <row r="511" spans="1:1">
      <c r="A511" s="31" t="s">
        <v>757</v>
      </c>
    </row>
    <row r="512" spans="1:1">
      <c r="A512" s="31" t="s">
        <v>748</v>
      </c>
    </row>
    <row r="513" spans="1:1">
      <c r="A513" s="31" t="s">
        <v>751</v>
      </c>
    </row>
    <row r="514" spans="1:1">
      <c r="A514" s="31" t="s">
        <v>756</v>
      </c>
    </row>
    <row r="515" spans="1:1">
      <c r="A515" s="31" t="s">
        <v>758</v>
      </c>
    </row>
    <row r="516" spans="1:1">
      <c r="A516" s="31" t="s">
        <v>759</v>
      </c>
    </row>
    <row r="517" spans="1:1">
      <c r="A517" s="31" t="s">
        <v>760</v>
      </c>
    </row>
    <row r="518" spans="1:1">
      <c r="A518" s="31" t="s">
        <v>754</v>
      </c>
    </row>
    <row r="519" spans="1:1">
      <c r="A519" s="31" t="s">
        <v>765</v>
      </c>
    </row>
    <row r="520" spans="1:1">
      <c r="A520" s="31" t="s">
        <v>767</v>
      </c>
    </row>
    <row r="521" spans="1:1">
      <c r="A521" s="31" t="s">
        <v>761</v>
      </c>
    </row>
    <row r="522" spans="1:1">
      <c r="A522" s="31" t="s">
        <v>762</v>
      </c>
    </row>
    <row r="523" spans="1:1">
      <c r="A523" s="31" t="s">
        <v>750</v>
      </c>
    </row>
    <row r="524" spans="1:1">
      <c r="A524" s="31" t="s">
        <v>769</v>
      </c>
    </row>
    <row r="525" spans="1:1">
      <c r="A525" s="31" t="s">
        <v>771</v>
      </c>
    </row>
    <row r="526" spans="1:1">
      <c r="A526" s="31" t="s">
        <v>775</v>
      </c>
    </row>
    <row r="527" spans="1:1">
      <c r="A527" s="31" t="s">
        <v>774</v>
      </c>
    </row>
    <row r="528" spans="1:1">
      <c r="A528" s="31" t="s">
        <v>776</v>
      </c>
    </row>
    <row r="529" spans="1:1">
      <c r="A529" s="31" t="s">
        <v>763</v>
      </c>
    </row>
    <row r="530" spans="1:1">
      <c r="A530" s="31" t="s">
        <v>766</v>
      </c>
    </row>
    <row r="531" spans="1:1">
      <c r="A531" s="31" t="s">
        <v>770</v>
      </c>
    </row>
    <row r="532" spans="1:1">
      <c r="A532" s="31" t="s">
        <v>773</v>
      </c>
    </row>
    <row r="533" spans="1:1">
      <c r="A533" s="31" t="s">
        <v>764</v>
      </c>
    </row>
    <row r="534" spans="1:1">
      <c r="A534" s="31" t="s">
        <v>772</v>
      </c>
    </row>
    <row r="535" spans="1:1">
      <c r="A535" s="31" t="s">
        <v>777</v>
      </c>
    </row>
    <row r="536" spans="1:1">
      <c r="A536" s="31" t="s">
        <v>778</v>
      </c>
    </row>
    <row r="537" spans="1:1">
      <c r="A537" s="31" t="s">
        <v>779</v>
      </c>
    </row>
    <row r="538" spans="1:1">
      <c r="A538" s="31" t="s">
        <v>780</v>
      </c>
    </row>
    <row r="539" spans="1:1">
      <c r="A539" s="31" t="s">
        <v>782</v>
      </c>
    </row>
    <row r="540" spans="1:1">
      <c r="A540" s="31" t="s">
        <v>784</v>
      </c>
    </row>
    <row r="541" spans="1:1">
      <c r="A541" s="31" t="s">
        <v>785</v>
      </c>
    </row>
    <row r="542" spans="1:1">
      <c r="A542" s="31" t="s">
        <v>787</v>
      </c>
    </row>
    <row r="543" spans="1:1">
      <c r="A543" s="31" t="s">
        <v>789</v>
      </c>
    </row>
    <row r="544" spans="1:1">
      <c r="A544" s="31" t="s">
        <v>790</v>
      </c>
    </row>
    <row r="545" spans="1:1">
      <c r="A545" s="31" t="s">
        <v>791</v>
      </c>
    </row>
    <row r="546" spans="1:1">
      <c r="A546" s="31" t="s">
        <v>793</v>
      </c>
    </row>
    <row r="547" spans="1:1">
      <c r="A547" s="31" t="s">
        <v>794</v>
      </c>
    </row>
    <row r="548" spans="1:1">
      <c r="A548" s="31" t="s">
        <v>795</v>
      </c>
    </row>
    <row r="549" spans="1:1">
      <c r="A549" s="31" t="s">
        <v>796</v>
      </c>
    </row>
    <row r="550" spans="1:1">
      <c r="A550" s="31" t="s">
        <v>768</v>
      </c>
    </row>
    <row r="551" spans="1:1">
      <c r="A551" s="31" t="s">
        <v>797</v>
      </c>
    </row>
    <row r="552" spans="1:1">
      <c r="A552" s="31" t="s">
        <v>788</v>
      </c>
    </row>
    <row r="553" spans="1:1">
      <c r="A553" s="31" t="s">
        <v>783</v>
      </c>
    </row>
    <row r="554" spans="1:1">
      <c r="A554" s="31" t="s">
        <v>786</v>
      </c>
    </row>
    <row r="555" spans="1:1">
      <c r="A555" s="31" t="s">
        <v>792</v>
      </c>
    </row>
    <row r="556" spans="1:1">
      <c r="A556" s="31" t="s">
        <v>781</v>
      </c>
    </row>
    <row r="557" spans="1:1">
      <c r="A557" s="31" t="s">
        <v>798</v>
      </c>
    </row>
    <row r="558" spans="1:1">
      <c r="A558" s="31" t="s">
        <v>800</v>
      </c>
    </row>
    <row r="559" spans="1:1">
      <c r="A559" s="31" t="s">
        <v>803</v>
      </c>
    </row>
    <row r="560" spans="1:1">
      <c r="A560" s="31" t="s">
        <v>804</v>
      </c>
    </row>
    <row r="561" spans="1:1">
      <c r="A561" s="31" t="s">
        <v>806</v>
      </c>
    </row>
    <row r="562" spans="1:1">
      <c r="A562" s="31" t="s">
        <v>807</v>
      </c>
    </row>
    <row r="563" spans="1:1">
      <c r="A563" s="31" t="s">
        <v>809</v>
      </c>
    </row>
    <row r="564" spans="1:1">
      <c r="A564" s="31" t="s">
        <v>810</v>
      </c>
    </row>
    <row r="565" spans="1:1">
      <c r="A565" s="31" t="s">
        <v>812</v>
      </c>
    </row>
    <row r="566" spans="1:1">
      <c r="A566" s="31" t="s">
        <v>813</v>
      </c>
    </row>
    <row r="567" spans="1:1">
      <c r="A567" s="31" t="s">
        <v>815</v>
      </c>
    </row>
    <row r="568" spans="1:1">
      <c r="A568" s="31" t="s">
        <v>802</v>
      </c>
    </row>
    <row r="569" spans="1:1">
      <c r="A569" s="31" t="s">
        <v>805</v>
      </c>
    </row>
    <row r="570" spans="1:1">
      <c r="A570" s="31" t="s">
        <v>811</v>
      </c>
    </row>
    <row r="571" spans="1:1">
      <c r="A571" s="31" t="s">
        <v>808</v>
      </c>
    </row>
    <row r="572" spans="1:1">
      <c r="A572" s="31" t="s">
        <v>814</v>
      </c>
    </row>
    <row r="573" spans="1:1">
      <c r="A573" s="31" t="s">
        <v>816</v>
      </c>
    </row>
    <row r="574" spans="1:1">
      <c r="A574" s="31" t="s">
        <v>817</v>
      </c>
    </row>
    <row r="575" spans="1:1">
      <c r="A575" s="31" t="s">
        <v>818</v>
      </c>
    </row>
    <row r="576" spans="1:1">
      <c r="A576" s="31" t="s">
        <v>819</v>
      </c>
    </row>
    <row r="577" spans="1:1">
      <c r="A577" s="31" t="s">
        <v>820</v>
      </c>
    </row>
    <row r="578" spans="1:1">
      <c r="A578" s="31" t="s">
        <v>799</v>
      </c>
    </row>
    <row r="579" spans="1:1">
      <c r="A579" s="31" t="s">
        <v>821</v>
      </c>
    </row>
    <row r="580" spans="1:1">
      <c r="A580" s="31" t="s">
        <v>823</v>
      </c>
    </row>
    <row r="581" spans="1:1">
      <c r="A581" s="31" t="s">
        <v>824</v>
      </c>
    </row>
    <row r="582" spans="1:1">
      <c r="A582" s="31" t="s">
        <v>826</v>
      </c>
    </row>
    <row r="583" spans="1:1">
      <c r="A583" s="31" t="s">
        <v>801</v>
      </c>
    </row>
    <row r="584" spans="1:1">
      <c r="A584" s="31" t="s">
        <v>825</v>
      </c>
    </row>
    <row r="585" spans="1:1">
      <c r="A585" s="31" t="s">
        <v>827</v>
      </c>
    </row>
    <row r="586" spans="1:1">
      <c r="A586" s="31" t="s">
        <v>829</v>
      </c>
    </row>
    <row r="587" spans="1:1">
      <c r="A587" s="31" t="s">
        <v>830</v>
      </c>
    </row>
    <row r="588" spans="1:1">
      <c r="A588" s="31" t="s">
        <v>831</v>
      </c>
    </row>
    <row r="589" spans="1:1">
      <c r="A589" s="31" t="s">
        <v>832</v>
      </c>
    </row>
    <row r="590" spans="1:1">
      <c r="A590" s="31" t="s">
        <v>833</v>
      </c>
    </row>
    <row r="591" spans="1:1">
      <c r="A591" s="31" t="s">
        <v>834</v>
      </c>
    </row>
    <row r="592" spans="1:1">
      <c r="A592" s="31" t="s">
        <v>822</v>
      </c>
    </row>
    <row r="593" spans="1:1">
      <c r="A593" s="31" t="s">
        <v>828</v>
      </c>
    </row>
    <row r="606" spans="1:1">
      <c r="A606" s="24" t="s">
        <v>295</v>
      </c>
    </row>
    <row r="607" spans="1:1">
      <c r="A607" s="23" t="s">
        <v>835</v>
      </c>
    </row>
    <row r="608" spans="1:1">
      <c r="A608" s="23" t="s">
        <v>836</v>
      </c>
    </row>
    <row r="609" spans="1:1">
      <c r="A609" s="23" t="s">
        <v>837</v>
      </c>
    </row>
    <row r="610" spans="1:1">
      <c r="A610" s="23" t="s">
        <v>839</v>
      </c>
    </row>
    <row r="611" spans="1:1">
      <c r="A611" s="23" t="s">
        <v>840</v>
      </c>
    </row>
    <row r="612" spans="1:1">
      <c r="A612" s="23" t="s">
        <v>841</v>
      </c>
    </row>
    <row r="613" spans="1:1">
      <c r="A613" s="23" t="s">
        <v>842</v>
      </c>
    </row>
    <row r="614" spans="1:1">
      <c r="A614" s="23" t="s">
        <v>843</v>
      </c>
    </row>
    <row r="615" spans="1:1">
      <c r="A615" s="23" t="s">
        <v>845</v>
      </c>
    </row>
    <row r="616" spans="1:1">
      <c r="A616" s="23" t="s">
        <v>844</v>
      </c>
    </row>
    <row r="617" spans="1:1">
      <c r="A617" s="23" t="s">
        <v>838</v>
      </c>
    </row>
    <row r="618" spans="1:1">
      <c r="A618" s="23" t="s">
        <v>846</v>
      </c>
    </row>
    <row r="619" spans="1:1">
      <c r="A619" s="23" t="s">
        <v>847</v>
      </c>
    </row>
    <row r="620" spans="1:1">
      <c r="A620" s="23" t="s">
        <v>848</v>
      </c>
    </row>
    <row r="621" spans="1:1">
      <c r="A621" s="23" t="s">
        <v>851</v>
      </c>
    </row>
    <row r="622" spans="1:1">
      <c r="A622" s="23" t="s">
        <v>853</v>
      </c>
    </row>
    <row r="623" spans="1:1">
      <c r="A623" s="23" t="s">
        <v>854</v>
      </c>
    </row>
    <row r="624" spans="1:1">
      <c r="A624" s="23" t="s">
        <v>855</v>
      </c>
    </row>
    <row r="625" spans="1:1">
      <c r="A625" s="23" t="s">
        <v>857</v>
      </c>
    </row>
    <row r="626" spans="1:1">
      <c r="A626" s="23" t="s">
        <v>850</v>
      </c>
    </row>
    <row r="627" spans="1:1">
      <c r="A627" s="23" t="s">
        <v>849</v>
      </c>
    </row>
    <row r="628" spans="1:1">
      <c r="A628" s="23" t="s">
        <v>856</v>
      </c>
    </row>
    <row r="629" spans="1:1">
      <c r="A629" s="23" t="s">
        <v>858</v>
      </c>
    </row>
    <row r="630" spans="1:1">
      <c r="A630" s="23" t="s">
        <v>859</v>
      </c>
    </row>
    <row r="631" spans="1:1">
      <c r="A631" s="23" t="s">
        <v>862</v>
      </c>
    </row>
    <row r="632" spans="1:1">
      <c r="A632" s="23" t="s">
        <v>864</v>
      </c>
    </row>
    <row r="633" spans="1:1">
      <c r="A633" s="23" t="s">
        <v>868</v>
      </c>
    </row>
    <row r="634" spans="1:1">
      <c r="A634" s="23" t="s">
        <v>860</v>
      </c>
    </row>
    <row r="635" spans="1:1">
      <c r="A635" s="23" t="s">
        <v>861</v>
      </c>
    </row>
    <row r="636" spans="1:1">
      <c r="A636" s="23" t="s">
        <v>852</v>
      </c>
    </row>
    <row r="637" spans="1:1">
      <c r="A637" s="23" t="s">
        <v>866</v>
      </c>
    </row>
    <row r="638" spans="1:1">
      <c r="A638" s="23" t="s">
        <v>872</v>
      </c>
    </row>
    <row r="639" spans="1:1">
      <c r="A639" s="23" t="s">
        <v>873</v>
      </c>
    </row>
    <row r="640" spans="1:1">
      <c r="A640" s="23" t="s">
        <v>863</v>
      </c>
    </row>
    <row r="641" spans="1:1">
      <c r="A641" s="23" t="s">
        <v>867</v>
      </c>
    </row>
    <row r="642" spans="1:1">
      <c r="A642" s="23" t="s">
        <v>870</v>
      </c>
    </row>
    <row r="643" spans="1:1">
      <c r="A643" s="23" t="s">
        <v>865</v>
      </c>
    </row>
    <row r="644" spans="1:1">
      <c r="A644" s="23" t="s">
        <v>871</v>
      </c>
    </row>
    <row r="645" spans="1:1">
      <c r="A645" s="23" t="s">
        <v>874</v>
      </c>
    </row>
    <row r="646" spans="1:1">
      <c r="A646" s="23" t="s">
        <v>875</v>
      </c>
    </row>
    <row r="647" spans="1:1">
      <c r="A647" s="23" t="s">
        <v>876</v>
      </c>
    </row>
    <row r="648" spans="1:1">
      <c r="A648" s="23" t="s">
        <v>877</v>
      </c>
    </row>
    <row r="649" spans="1:1">
      <c r="A649" s="23" t="s">
        <v>879</v>
      </c>
    </row>
    <row r="650" spans="1:1">
      <c r="A650" s="23" t="s">
        <v>882</v>
      </c>
    </row>
    <row r="651" spans="1:1">
      <c r="A651" s="23" t="s">
        <v>885</v>
      </c>
    </row>
    <row r="652" spans="1:1">
      <c r="A652" s="23" t="s">
        <v>886</v>
      </c>
    </row>
    <row r="653" spans="1:1">
      <c r="A653" s="23" t="s">
        <v>888</v>
      </c>
    </row>
    <row r="654" spans="1:1">
      <c r="A654" s="23" t="s">
        <v>889</v>
      </c>
    </row>
    <row r="655" spans="1:1">
      <c r="A655" s="23" t="s">
        <v>869</v>
      </c>
    </row>
    <row r="656" spans="1:1">
      <c r="A656" s="23" t="s">
        <v>890</v>
      </c>
    </row>
    <row r="657" spans="1:1">
      <c r="A657" s="23" t="s">
        <v>884</v>
      </c>
    </row>
    <row r="658" spans="1:1">
      <c r="A658" s="23" t="s">
        <v>881</v>
      </c>
    </row>
    <row r="659" spans="1:1">
      <c r="A659" s="23" t="s">
        <v>883</v>
      </c>
    </row>
    <row r="660" spans="1:1">
      <c r="A660" s="23" t="s">
        <v>887</v>
      </c>
    </row>
    <row r="661" spans="1:1">
      <c r="A661" s="23" t="s">
        <v>880</v>
      </c>
    </row>
    <row r="662" spans="1:1">
      <c r="A662" s="23" t="s">
        <v>891</v>
      </c>
    </row>
    <row r="663" spans="1:1">
      <c r="A663" s="23" t="s">
        <v>892</v>
      </c>
    </row>
    <row r="664" spans="1:1">
      <c r="A664" s="23" t="s">
        <v>895</v>
      </c>
    </row>
    <row r="665" spans="1:1">
      <c r="A665" s="23" t="s">
        <v>896</v>
      </c>
    </row>
    <row r="666" spans="1:1">
      <c r="A666" s="23" t="s">
        <v>897</v>
      </c>
    </row>
    <row r="667" spans="1:1">
      <c r="A667" s="23" t="s">
        <v>878</v>
      </c>
    </row>
    <row r="668" spans="1:1">
      <c r="A668" s="23" t="s">
        <v>894</v>
      </c>
    </row>
    <row r="669" spans="1:1">
      <c r="A669" s="23" t="s">
        <v>898</v>
      </c>
    </row>
    <row r="670" spans="1:1">
      <c r="A670" s="23" t="s">
        <v>899</v>
      </c>
    </row>
    <row r="671" spans="1:1">
      <c r="A671" s="23" t="s">
        <v>900</v>
      </c>
    </row>
    <row r="672" spans="1:1">
      <c r="A672" s="23" t="s">
        <v>901</v>
      </c>
    </row>
    <row r="673" spans="1:1">
      <c r="A673" s="23" t="s">
        <v>902</v>
      </c>
    </row>
    <row r="674" spans="1:1">
      <c r="A674" s="23" t="s">
        <v>903</v>
      </c>
    </row>
    <row r="675" spans="1:1">
      <c r="A675" s="23" t="s">
        <v>893</v>
      </c>
    </row>
    <row r="676" spans="1:1">
      <c r="A676" s="23" t="s">
        <v>905</v>
      </c>
    </row>
    <row r="677" spans="1:1">
      <c r="A677" s="23" t="s">
        <v>907</v>
      </c>
    </row>
    <row r="678" spans="1:1">
      <c r="A678" s="23" t="s">
        <v>904</v>
      </c>
    </row>
    <row r="679" spans="1:1">
      <c r="A679" s="23" t="s">
        <v>908</v>
      </c>
    </row>
    <row r="680" spans="1:1">
      <c r="A680" s="23" t="s">
        <v>910</v>
      </c>
    </row>
    <row r="681" spans="1:1">
      <c r="A681" s="23" t="s">
        <v>911</v>
      </c>
    </row>
    <row r="682" spans="1:1">
      <c r="A682" s="23" t="s">
        <v>912</v>
      </c>
    </row>
    <row r="683" spans="1:1">
      <c r="A683" s="23" t="s">
        <v>913</v>
      </c>
    </row>
    <row r="684" spans="1:1">
      <c r="A684" s="23" t="s">
        <v>914</v>
      </c>
    </row>
    <row r="685" spans="1:1">
      <c r="A685" s="23" t="s">
        <v>906</v>
      </c>
    </row>
    <row r="686" spans="1:1">
      <c r="A686" s="23" t="s">
        <v>909</v>
      </c>
    </row>
    <row r="694" spans="1:1">
      <c r="A694" s="24" t="s">
        <v>296</v>
      </c>
    </row>
    <row r="695" spans="1:1">
      <c r="A695" s="23" t="s">
        <v>916</v>
      </c>
    </row>
    <row r="696" spans="1:1">
      <c r="A696" s="23" t="s">
        <v>917</v>
      </c>
    </row>
    <row r="697" spans="1:1">
      <c r="A697" s="23" t="s">
        <v>918</v>
      </c>
    </row>
    <row r="698" spans="1:1">
      <c r="A698" s="23" t="s">
        <v>919</v>
      </c>
    </row>
    <row r="699" spans="1:1">
      <c r="A699" s="23" t="s">
        <v>920</v>
      </c>
    </row>
    <row r="700" spans="1:1">
      <c r="A700" s="23" t="s">
        <v>921</v>
      </c>
    </row>
    <row r="701" spans="1:1">
      <c r="A701" s="23" t="s">
        <v>923</v>
      </c>
    </row>
    <row r="702" spans="1:1">
      <c r="A702" s="23" t="s">
        <v>922</v>
      </c>
    </row>
    <row r="703" spans="1:1">
      <c r="A703" s="23" t="s">
        <v>924</v>
      </c>
    </row>
    <row r="704" spans="1:1">
      <c r="A704" s="23" t="s">
        <v>927</v>
      </c>
    </row>
    <row r="705" spans="1:1">
      <c r="A705" s="23" t="s">
        <v>928</v>
      </c>
    </row>
    <row r="706" spans="1:1">
      <c r="A706" s="23" t="s">
        <v>929</v>
      </c>
    </row>
    <row r="707" spans="1:1">
      <c r="A707" s="23" t="s">
        <v>930</v>
      </c>
    </row>
    <row r="708" spans="1:1">
      <c r="A708" s="23" t="s">
        <v>926</v>
      </c>
    </row>
    <row r="709" spans="1:1">
      <c r="A709" s="23" t="s">
        <v>931</v>
      </c>
    </row>
    <row r="710" spans="1:1">
      <c r="A710" s="23" t="s">
        <v>932</v>
      </c>
    </row>
    <row r="711" spans="1:1">
      <c r="A711" s="23" t="s">
        <v>935</v>
      </c>
    </row>
    <row r="712" spans="1:1">
      <c r="A712" s="23" t="s">
        <v>936</v>
      </c>
    </row>
    <row r="713" spans="1:1">
      <c r="A713" s="23" t="s">
        <v>933</v>
      </c>
    </row>
    <row r="714" spans="1:1">
      <c r="A714" s="23" t="s">
        <v>934</v>
      </c>
    </row>
    <row r="715" spans="1:1">
      <c r="A715" s="23" t="s">
        <v>925</v>
      </c>
    </row>
    <row r="716" spans="1:1">
      <c r="A716" s="23" t="s">
        <v>939</v>
      </c>
    </row>
    <row r="717" spans="1:1">
      <c r="A717" s="23" t="s">
        <v>915</v>
      </c>
    </row>
    <row r="718" spans="1:1">
      <c r="A718" s="23" t="s">
        <v>937</v>
      </c>
    </row>
    <row r="719" spans="1:1">
      <c r="A719" s="23" t="s">
        <v>938</v>
      </c>
    </row>
    <row r="720" spans="1:1">
      <c r="A720" s="23" t="s">
        <v>940</v>
      </c>
    </row>
    <row r="721" spans="1:1">
      <c r="A721" s="23" t="s">
        <v>941</v>
      </c>
    </row>
    <row r="722" spans="1:1">
      <c r="A722" s="23" t="s">
        <v>942</v>
      </c>
    </row>
    <row r="723" spans="1:1">
      <c r="A723" s="23" t="s">
        <v>943</v>
      </c>
    </row>
    <row r="724" spans="1:1">
      <c r="A724" s="23" t="s">
        <v>944</v>
      </c>
    </row>
    <row r="725" spans="1:1">
      <c r="A725" s="23" t="s">
        <v>946</v>
      </c>
    </row>
    <row r="726" spans="1:1">
      <c r="A726" s="23" t="s">
        <v>948</v>
      </c>
    </row>
    <row r="727" spans="1:1">
      <c r="A727" s="23" t="s">
        <v>949</v>
      </c>
    </row>
    <row r="728" spans="1:1">
      <c r="A728" s="23" t="s">
        <v>951</v>
      </c>
    </row>
    <row r="729" spans="1:1">
      <c r="A729" s="23" t="s">
        <v>952</v>
      </c>
    </row>
    <row r="730" spans="1:1">
      <c r="A730" s="23" t="s">
        <v>953</v>
      </c>
    </row>
    <row r="731" spans="1:1">
      <c r="A731" s="23" t="s">
        <v>945</v>
      </c>
    </row>
    <row r="732" spans="1:1">
      <c r="A732" s="23" t="s">
        <v>954</v>
      </c>
    </row>
    <row r="733" spans="1:1">
      <c r="A733" s="23" t="s">
        <v>947</v>
      </c>
    </row>
    <row r="734" spans="1:1">
      <c r="A734" s="23" t="s">
        <v>950</v>
      </c>
    </row>
    <row r="735" spans="1:1">
      <c r="A735" s="23" t="s">
        <v>957</v>
      </c>
    </row>
    <row r="736" spans="1:1">
      <c r="A736" s="23" t="s">
        <v>958</v>
      </c>
    </row>
    <row r="737" spans="1:1">
      <c r="A737" s="23" t="s">
        <v>959</v>
      </c>
    </row>
    <row r="738" spans="1:1">
      <c r="A738" s="23" t="s">
        <v>955</v>
      </c>
    </row>
    <row r="739" spans="1:1">
      <c r="A739" s="23" t="s">
        <v>960</v>
      </c>
    </row>
    <row r="740" spans="1:1">
      <c r="A740" s="23" t="s">
        <v>961</v>
      </c>
    </row>
    <row r="741" spans="1:1">
      <c r="A741" s="23" t="s">
        <v>962</v>
      </c>
    </row>
    <row r="742" spans="1:1">
      <c r="A742" s="23" t="s">
        <v>956</v>
      </c>
    </row>
    <row r="743" spans="1:1">
      <c r="A743" s="23" t="s">
        <v>964</v>
      </c>
    </row>
    <row r="744" spans="1:1">
      <c r="A744" s="23" t="s">
        <v>966</v>
      </c>
    </row>
    <row r="745" spans="1:1">
      <c r="A745" s="23" t="s">
        <v>963</v>
      </c>
    </row>
    <row r="746" spans="1:1">
      <c r="A746" s="23" t="s">
        <v>967</v>
      </c>
    </row>
    <row r="747" spans="1:1">
      <c r="A747" s="23" t="s">
        <v>968</v>
      </c>
    </row>
    <row r="748" spans="1:1">
      <c r="A748" s="23" t="s">
        <v>969</v>
      </c>
    </row>
    <row r="749" spans="1:1">
      <c r="A749" s="23" t="s">
        <v>970</v>
      </c>
    </row>
    <row r="750" spans="1:1">
      <c r="A750" s="23" t="s">
        <v>965</v>
      </c>
    </row>
    <row r="759" spans="1:1">
      <c r="A759" s="24" t="s">
        <v>297</v>
      </c>
    </row>
    <row r="760" spans="1:1">
      <c r="A760" s="23" t="s">
        <v>971</v>
      </c>
    </row>
    <row r="761" spans="1:1">
      <c r="A761" s="23" t="s">
        <v>972</v>
      </c>
    </row>
    <row r="762" spans="1:1">
      <c r="A762" s="23" t="s">
        <v>973</v>
      </c>
    </row>
    <row r="763" spans="1:1">
      <c r="A763" s="23" t="s">
        <v>974</v>
      </c>
    </row>
    <row r="764" spans="1:1">
      <c r="A764" s="23" t="s">
        <v>977</v>
      </c>
    </row>
    <row r="765" spans="1:1">
      <c r="A765" s="23" t="s">
        <v>978</v>
      </c>
    </row>
    <row r="766" spans="1:1">
      <c r="A766" s="23" t="s">
        <v>975</v>
      </c>
    </row>
    <row r="767" spans="1:1">
      <c r="A767" s="23" t="s">
        <v>980</v>
      </c>
    </row>
    <row r="768" spans="1:1">
      <c r="A768" s="23" t="s">
        <v>981</v>
      </c>
    </row>
    <row r="769" spans="1:1">
      <c r="A769" s="23" t="s">
        <v>979</v>
      </c>
    </row>
    <row r="770" spans="1:1">
      <c r="A770" s="23" t="s">
        <v>976</v>
      </c>
    </row>
    <row r="771" spans="1:1">
      <c r="A771" s="23" t="s">
        <v>983</v>
      </c>
    </row>
    <row r="772" spans="1:1">
      <c r="A772" s="23" t="s">
        <v>984</v>
      </c>
    </row>
    <row r="773" spans="1:1">
      <c r="A773" s="23" t="s">
        <v>982</v>
      </c>
    </row>
    <row r="774" spans="1:1">
      <c r="A774" s="23" t="s">
        <v>985</v>
      </c>
    </row>
    <row r="775" spans="1:1">
      <c r="A775" s="23" t="s">
        <v>987</v>
      </c>
    </row>
    <row r="776" spans="1:1">
      <c r="A776" s="23" t="s">
        <v>986</v>
      </c>
    </row>
    <row r="777" spans="1:1">
      <c r="A777" s="23" t="s">
        <v>988</v>
      </c>
    </row>
    <row r="778" spans="1:1">
      <c r="A778" s="23" t="s">
        <v>989</v>
      </c>
    </row>
    <row r="779" spans="1:1">
      <c r="A779" s="23" t="s">
        <v>990</v>
      </c>
    </row>
    <row r="791" spans="1:1">
      <c r="A791" s="24" t="s">
        <v>303</v>
      </c>
    </row>
    <row r="792" spans="1:1">
      <c r="A792" s="23" t="s">
        <v>991</v>
      </c>
    </row>
    <row r="793" spans="1:1">
      <c r="A793" s="23" t="s">
        <v>992</v>
      </c>
    </row>
    <row r="794" spans="1:1">
      <c r="A794" s="23" t="s">
        <v>993</v>
      </c>
    </row>
    <row r="795" spans="1:1">
      <c r="A795" s="23" t="s">
        <v>995</v>
      </c>
    </row>
    <row r="796" spans="1:1">
      <c r="A796" s="23" t="s">
        <v>996</v>
      </c>
    </row>
    <row r="797" spans="1:1">
      <c r="A797" s="23" t="s">
        <v>997</v>
      </c>
    </row>
    <row r="798" spans="1:1">
      <c r="A798" s="23" t="s">
        <v>1135</v>
      </c>
    </row>
    <row r="799" spans="1:1">
      <c r="A799" s="23" t="s">
        <v>994</v>
      </c>
    </row>
    <row r="800" spans="1:1">
      <c r="A800" s="23" t="s">
        <v>999</v>
      </c>
    </row>
    <row r="801" spans="1:1">
      <c r="A801" s="23" t="s">
        <v>998</v>
      </c>
    </row>
    <row r="802" spans="1:1">
      <c r="A802" s="23" t="s">
        <v>1004</v>
      </c>
    </row>
    <row r="803" spans="1:1">
      <c r="A803" s="23" t="s">
        <v>1005</v>
      </c>
    </row>
    <row r="804" spans="1:1">
      <c r="A804" s="23" t="s">
        <v>1000</v>
      </c>
    </row>
    <row r="805" spans="1:1">
      <c r="A805" s="23" t="s">
        <v>1001</v>
      </c>
    </row>
    <row r="806" spans="1:1">
      <c r="A806" s="23" t="s">
        <v>1002</v>
      </c>
    </row>
    <row r="807" spans="1:1">
      <c r="A807" s="23" t="s">
        <v>1003</v>
      </c>
    </row>
    <row r="808" spans="1:1">
      <c r="A808" s="23" t="s">
        <v>1007</v>
      </c>
    </row>
    <row r="809" spans="1:1">
      <c r="A809" s="23" t="s">
        <v>1008</v>
      </c>
    </row>
    <row r="810" spans="1:1">
      <c r="A810" s="23" t="s">
        <v>1009</v>
      </c>
    </row>
    <row r="811" spans="1:1">
      <c r="A811" s="23" t="s">
        <v>1010</v>
      </c>
    </row>
    <row r="812" spans="1:1">
      <c r="A812" s="23" t="s">
        <v>1011</v>
      </c>
    </row>
    <row r="813" spans="1:1">
      <c r="A813" s="23" t="s">
        <v>1006</v>
      </c>
    </row>
    <row r="814" spans="1:1">
      <c r="A814" s="23" t="s">
        <v>1012</v>
      </c>
    </row>
    <row r="815" spans="1:1">
      <c r="A815" s="23" t="s">
        <v>1013</v>
      </c>
    </row>
    <row r="816" spans="1:1">
      <c r="A816" s="23" t="s">
        <v>1014</v>
      </c>
    </row>
    <row r="817" spans="1:1">
      <c r="A817" s="23" t="s">
        <v>1015</v>
      </c>
    </row>
    <row r="818" spans="1:1">
      <c r="A818" s="23" t="s">
        <v>1017</v>
      </c>
    </row>
    <row r="819" spans="1:1">
      <c r="A819" s="23" t="s">
        <v>1018</v>
      </c>
    </row>
    <row r="820" spans="1:1">
      <c r="A820" s="23" t="s">
        <v>1019</v>
      </c>
    </row>
    <row r="821" spans="1:1">
      <c r="A821" s="23" t="s">
        <v>1020</v>
      </c>
    </row>
    <row r="822" spans="1:1">
      <c r="A822" s="23" t="s">
        <v>1022</v>
      </c>
    </row>
    <row r="823" spans="1:1">
      <c r="A823" s="23" t="s">
        <v>1025</v>
      </c>
    </row>
    <row r="824" spans="1:1">
      <c r="A824" s="23" t="s">
        <v>1027</v>
      </c>
    </row>
    <row r="825" spans="1:1">
      <c r="A825" s="23" t="s">
        <v>1028</v>
      </c>
    </row>
    <row r="826" spans="1:1">
      <c r="A826" s="23" t="s">
        <v>1029</v>
      </c>
    </row>
    <row r="827" spans="1:1">
      <c r="A827" s="23" t="s">
        <v>1016</v>
      </c>
    </row>
    <row r="828" spans="1:1">
      <c r="A828" s="23" t="s">
        <v>1021</v>
      </c>
    </row>
    <row r="829" spans="1:1">
      <c r="A829" s="23" t="s">
        <v>1023</v>
      </c>
    </row>
    <row r="830" spans="1:1">
      <c r="A830" s="23" t="s">
        <v>1024</v>
      </c>
    </row>
    <row r="831" spans="1:1">
      <c r="A831" s="23" t="s">
        <v>1026</v>
      </c>
    </row>
    <row r="832" spans="1:1">
      <c r="A832" s="23" t="s">
        <v>1031</v>
      </c>
    </row>
    <row r="833" spans="1:1">
      <c r="A833" s="23" t="s">
        <v>1032</v>
      </c>
    </row>
    <row r="834" spans="1:1">
      <c r="A834" s="23" t="s">
        <v>1033</v>
      </c>
    </row>
    <row r="835" spans="1:1">
      <c r="A835" s="23" t="s">
        <v>1030</v>
      </c>
    </row>
    <row r="836" spans="1:1">
      <c r="A836" s="23" t="s">
        <v>1035</v>
      </c>
    </row>
    <row r="837" spans="1:1">
      <c r="A837" s="23" t="s">
        <v>1037</v>
      </c>
    </row>
    <row r="838" spans="1:1">
      <c r="A838" s="23" t="s">
        <v>1039</v>
      </c>
    </row>
    <row r="839" spans="1:1">
      <c r="A839" s="23" t="s">
        <v>1040</v>
      </c>
    </row>
    <row r="840" spans="1:1">
      <c r="A840" s="23" t="s">
        <v>1041</v>
      </c>
    </row>
    <row r="841" spans="1:1">
      <c r="A841" s="23" t="s">
        <v>1042</v>
      </c>
    </row>
    <row r="842" spans="1:1">
      <c r="A842" s="23" t="s">
        <v>1044</v>
      </c>
    </row>
    <row r="843" spans="1:1">
      <c r="A843" s="23" t="s">
        <v>1034</v>
      </c>
    </row>
    <row r="844" spans="1:1">
      <c r="A844" s="23" t="s">
        <v>1036</v>
      </c>
    </row>
    <row r="845" spans="1:1">
      <c r="A845" s="23" t="s">
        <v>1043</v>
      </c>
    </row>
    <row r="846" spans="1:1">
      <c r="A846" s="23" t="s">
        <v>1045</v>
      </c>
    </row>
    <row r="847" spans="1:1">
      <c r="A847" s="23" t="s">
        <v>1046</v>
      </c>
    </row>
    <row r="848" spans="1:1">
      <c r="A848" s="23" t="s">
        <v>1047</v>
      </c>
    </row>
    <row r="849" spans="1:1">
      <c r="A849" s="23" t="s">
        <v>1048</v>
      </c>
    </row>
    <row r="850" spans="1:1">
      <c r="A850" s="23" t="s">
        <v>1049</v>
      </c>
    </row>
    <row r="851" spans="1:1">
      <c r="A851" s="23" t="s">
        <v>1038</v>
      </c>
    </row>
    <row r="852" spans="1:1">
      <c r="A852" s="23" t="s">
        <v>1050</v>
      </c>
    </row>
    <row r="853" spans="1:1">
      <c r="A853" s="23" t="s">
        <v>1051</v>
      </c>
    </row>
    <row r="854" spans="1:1">
      <c r="A854" s="23" t="s">
        <v>1052</v>
      </c>
    </row>
    <row r="855" spans="1:1">
      <c r="A855" s="23" t="s">
        <v>1054</v>
      </c>
    </row>
    <row r="856" spans="1:1">
      <c r="A856" s="23" t="s">
        <v>1056</v>
      </c>
    </row>
    <row r="857" spans="1:1">
      <c r="A857" s="23" t="s">
        <v>1057</v>
      </c>
    </row>
    <row r="858" spans="1:1">
      <c r="A858" s="23" t="s">
        <v>1058</v>
      </c>
    </row>
    <row r="859" spans="1:1">
      <c r="A859" s="23" t="s">
        <v>1059</v>
      </c>
    </row>
    <row r="860" spans="1:1">
      <c r="A860" s="23" t="s">
        <v>1053</v>
      </c>
    </row>
    <row r="861" spans="1:1">
      <c r="A861" s="23" t="s">
        <v>1060</v>
      </c>
    </row>
    <row r="862" spans="1:1">
      <c r="A862" s="23" t="s">
        <v>1060</v>
      </c>
    </row>
    <row r="863" spans="1:1">
      <c r="A863" s="23" t="s">
        <v>1055</v>
      </c>
    </row>
    <row r="864" spans="1:1">
      <c r="A864" s="23" t="s">
        <v>1061</v>
      </c>
    </row>
    <row r="865" spans="1:1">
      <c r="A865" s="23" t="s">
        <v>1062</v>
      </c>
    </row>
    <row r="866" spans="1:1">
      <c r="A866" s="23" t="s">
        <v>1063</v>
      </c>
    </row>
    <row r="867" spans="1:1">
      <c r="A867" s="23" t="s">
        <v>1134</v>
      </c>
    </row>
    <row r="868" spans="1:1">
      <c r="A868" s="23" t="s">
        <v>1065</v>
      </c>
    </row>
    <row r="869" spans="1:1">
      <c r="A869" s="23" t="s">
        <v>1066</v>
      </c>
    </row>
    <row r="870" spans="1:1">
      <c r="A870" s="23" t="s">
        <v>1066</v>
      </c>
    </row>
    <row r="871" spans="1:1">
      <c r="A871" s="23" t="s">
        <v>1067</v>
      </c>
    </row>
    <row r="872" spans="1:1">
      <c r="A872" s="23" t="s">
        <v>1069</v>
      </c>
    </row>
    <row r="873" spans="1:1">
      <c r="A873" s="23" t="s">
        <v>1071</v>
      </c>
    </row>
    <row r="874" spans="1:1">
      <c r="A874" s="23" t="s">
        <v>1072</v>
      </c>
    </row>
    <row r="875" spans="1:1">
      <c r="A875" s="23" t="s">
        <v>1073</v>
      </c>
    </row>
    <row r="876" spans="1:1">
      <c r="A876" s="23" t="s">
        <v>1074</v>
      </c>
    </row>
    <row r="877" spans="1:1">
      <c r="A877" s="23" t="s">
        <v>1075</v>
      </c>
    </row>
    <row r="878" spans="1:1">
      <c r="A878" s="23" t="s">
        <v>1064</v>
      </c>
    </row>
    <row r="879" spans="1:1">
      <c r="A879" s="23" t="s">
        <v>1070</v>
      </c>
    </row>
    <row r="880" spans="1:1">
      <c r="A880" s="23" t="s">
        <v>1068</v>
      </c>
    </row>
    <row r="881" spans="1:1">
      <c r="A881" s="23" t="s">
        <v>1076</v>
      </c>
    </row>
    <row r="882" spans="1:1">
      <c r="A882" s="23" t="s">
        <v>1077</v>
      </c>
    </row>
    <row r="883" spans="1:1">
      <c r="A883" s="23" t="s">
        <v>1078</v>
      </c>
    </row>
    <row r="884" spans="1:1">
      <c r="A884" s="23" t="s">
        <v>1079</v>
      </c>
    </row>
    <row r="885" spans="1:1">
      <c r="A885" s="23" t="s">
        <v>1081</v>
      </c>
    </row>
    <row r="886" spans="1:1">
      <c r="A886" s="23" t="s">
        <v>1082</v>
      </c>
    </row>
    <row r="887" spans="1:1">
      <c r="A887" s="23" t="s">
        <v>1083</v>
      </c>
    </row>
    <row r="888" spans="1:1">
      <c r="A888" s="23" t="s">
        <v>1084</v>
      </c>
    </row>
    <row r="889" spans="1:1">
      <c r="A889" s="23" t="s">
        <v>1085</v>
      </c>
    </row>
    <row r="890" spans="1:1">
      <c r="A890" s="23" t="s">
        <v>1086</v>
      </c>
    </row>
    <row r="891" spans="1:1">
      <c r="A891" s="23" t="s">
        <v>1087</v>
      </c>
    </row>
    <row r="892" spans="1:1">
      <c r="A892" s="23" t="s">
        <v>1088</v>
      </c>
    </row>
    <row r="893" spans="1:1">
      <c r="A893" s="23" t="s">
        <v>1089</v>
      </c>
    </row>
    <row r="894" spans="1:1">
      <c r="A894" s="23" t="s">
        <v>1090</v>
      </c>
    </row>
    <row r="895" spans="1:1">
      <c r="A895" s="23" t="s">
        <v>1091</v>
      </c>
    </row>
    <row r="896" spans="1:1">
      <c r="A896" s="23" t="s">
        <v>1092</v>
      </c>
    </row>
    <row r="897" spans="1:1">
      <c r="A897" s="23" t="s">
        <v>1093</v>
      </c>
    </row>
    <row r="898" spans="1:1">
      <c r="A898" s="23" t="s">
        <v>1094</v>
      </c>
    </row>
    <row r="899" spans="1:1">
      <c r="A899" s="23" t="s">
        <v>1096</v>
      </c>
    </row>
    <row r="900" spans="1:1">
      <c r="A900" s="23" t="s">
        <v>1097</v>
      </c>
    </row>
    <row r="901" spans="1:1">
      <c r="A901" s="23" t="s">
        <v>1098</v>
      </c>
    </row>
    <row r="902" spans="1:1">
      <c r="A902" s="23" t="s">
        <v>1099</v>
      </c>
    </row>
    <row r="903" spans="1:1">
      <c r="A903" s="23" t="s">
        <v>1100</v>
      </c>
    </row>
    <row r="904" spans="1:1">
      <c r="A904" s="23" t="s">
        <v>1080</v>
      </c>
    </row>
    <row r="905" spans="1:1">
      <c r="A905" s="23" t="s">
        <v>1095</v>
      </c>
    </row>
    <row r="906" spans="1:1">
      <c r="A906" s="23" t="s">
        <v>1102</v>
      </c>
    </row>
    <row r="907" spans="1:1">
      <c r="A907" s="23" t="s">
        <v>1103</v>
      </c>
    </row>
    <row r="908" spans="1:1">
      <c r="A908" s="23" t="s">
        <v>1104</v>
      </c>
    </row>
    <row r="909" spans="1:1">
      <c r="A909" s="23" t="s">
        <v>1105</v>
      </c>
    </row>
    <row r="910" spans="1:1">
      <c r="A910" s="23" t="s">
        <v>1107</v>
      </c>
    </row>
    <row r="911" spans="1:1">
      <c r="A911" s="23" t="s">
        <v>1106</v>
      </c>
    </row>
    <row r="912" spans="1:1">
      <c r="A912" s="23" t="s">
        <v>1109</v>
      </c>
    </row>
    <row r="913" spans="1:1">
      <c r="A913" s="23" t="s">
        <v>1112</v>
      </c>
    </row>
    <row r="914" spans="1:1">
      <c r="A914" s="23" t="s">
        <v>1101</v>
      </c>
    </row>
    <row r="915" spans="1:1">
      <c r="A915" s="23" t="s">
        <v>1108</v>
      </c>
    </row>
    <row r="916" spans="1:1">
      <c r="A916" s="23" t="s">
        <v>1110</v>
      </c>
    </row>
    <row r="917" spans="1:1">
      <c r="A917" s="23" t="s">
        <v>1111</v>
      </c>
    </row>
    <row r="918" spans="1:1">
      <c r="A918" s="23" t="s">
        <v>1113</v>
      </c>
    </row>
    <row r="919" spans="1:1">
      <c r="A919" s="23" t="s">
        <v>1114</v>
      </c>
    </row>
    <row r="920" spans="1:1">
      <c r="A920" s="23" t="s">
        <v>1115</v>
      </c>
    </row>
    <row r="921" spans="1:1">
      <c r="A921" s="23" t="s">
        <v>1116</v>
      </c>
    </row>
    <row r="922" spans="1:1">
      <c r="A922" s="23" t="s">
        <v>1117</v>
      </c>
    </row>
    <row r="923" spans="1:1">
      <c r="A923" s="23" t="s">
        <v>1118</v>
      </c>
    </row>
    <row r="924" spans="1:1">
      <c r="A924" s="23" t="s">
        <v>1119</v>
      </c>
    </row>
    <row r="925" spans="1:1">
      <c r="A925" s="23" t="s">
        <v>1120</v>
      </c>
    </row>
    <row r="926" spans="1:1">
      <c r="A926" s="23" t="s">
        <v>1121</v>
      </c>
    </row>
    <row r="927" spans="1:1">
      <c r="A927" s="23" t="s">
        <v>1122</v>
      </c>
    </row>
    <row r="928" spans="1:1">
      <c r="A928" s="23" t="s">
        <v>1123</v>
      </c>
    </row>
    <row r="929" spans="1:1">
      <c r="A929" s="23" t="s">
        <v>1124</v>
      </c>
    </row>
    <row r="930" spans="1:1">
      <c r="A930" s="23" t="s">
        <v>1125</v>
      </c>
    </row>
    <row r="931" spans="1:1">
      <c r="A931" s="23" t="s">
        <v>1126</v>
      </c>
    </row>
    <row r="932" spans="1:1">
      <c r="A932" s="23" t="s">
        <v>1127</v>
      </c>
    </row>
    <row r="933" spans="1:1">
      <c r="A933" s="23" t="s">
        <v>1130</v>
      </c>
    </row>
    <row r="934" spans="1:1">
      <c r="A934" s="23" t="s">
        <v>1129</v>
      </c>
    </row>
    <row r="935" spans="1:1">
      <c r="A935" s="23" t="s">
        <v>1128</v>
      </c>
    </row>
    <row r="936" spans="1:1">
      <c r="A936" s="23" t="s">
        <v>1131</v>
      </c>
    </row>
    <row r="937" spans="1:1">
      <c r="A937" s="23" t="s">
        <v>1132</v>
      </c>
    </row>
    <row r="938" spans="1:1">
      <c r="A938" s="23" t="s">
        <v>1133</v>
      </c>
    </row>
    <row r="946" spans="1:1">
      <c r="A946" s="24" t="s">
        <v>304</v>
      </c>
    </row>
    <row r="947" spans="1:1">
      <c r="A947" s="23" t="s">
        <v>1136</v>
      </c>
    </row>
    <row r="948" spans="1:1">
      <c r="A948" s="23" t="s">
        <v>1137</v>
      </c>
    </row>
    <row r="949" spans="1:1">
      <c r="A949" s="23" t="s">
        <v>1138</v>
      </c>
    </row>
    <row r="950" spans="1:1">
      <c r="A950" s="23" t="s">
        <v>1139</v>
      </c>
    </row>
    <row r="951" spans="1:1">
      <c r="A951" s="23" t="s">
        <v>1140</v>
      </c>
    </row>
    <row r="952" spans="1:1">
      <c r="A952" s="23" t="s">
        <v>1141</v>
      </c>
    </row>
    <row r="953" spans="1:1">
      <c r="A953" s="23" t="s">
        <v>1142</v>
      </c>
    </row>
    <row r="954" spans="1:1">
      <c r="A954" s="23" t="s">
        <v>1144</v>
      </c>
    </row>
    <row r="955" spans="1:1">
      <c r="A955" s="23" t="s">
        <v>1145</v>
      </c>
    </row>
    <row r="956" spans="1:1">
      <c r="A956" s="23" t="s">
        <v>1143</v>
      </c>
    </row>
    <row r="957" spans="1:1">
      <c r="A957" s="23" t="s">
        <v>1146</v>
      </c>
    </row>
    <row r="958" spans="1:1">
      <c r="A958" s="23" t="s">
        <v>1147</v>
      </c>
    </row>
    <row r="959" spans="1:1">
      <c r="A959" s="23" t="s">
        <v>1148</v>
      </c>
    </row>
    <row r="960" spans="1:1">
      <c r="A960" s="23" t="s">
        <v>1149</v>
      </c>
    </row>
    <row r="961" spans="1:1">
      <c r="A961" s="23" t="s">
        <v>1151</v>
      </c>
    </row>
    <row r="962" spans="1:1">
      <c r="A962" s="23" t="s">
        <v>1153</v>
      </c>
    </row>
    <row r="963" spans="1:1">
      <c r="A963" s="23" t="s">
        <v>1154</v>
      </c>
    </row>
    <row r="964" spans="1:1">
      <c r="A964" s="23" t="s">
        <v>1150</v>
      </c>
    </row>
    <row r="965" spans="1:1">
      <c r="A965" s="23" t="s">
        <v>1152</v>
      </c>
    </row>
    <row r="966" spans="1:1">
      <c r="A966" s="23" t="s">
        <v>1155</v>
      </c>
    </row>
    <row r="967" spans="1:1">
      <c r="A967" s="23" t="s">
        <v>1157</v>
      </c>
    </row>
    <row r="968" spans="1:1">
      <c r="A968" s="23" t="s">
        <v>1156</v>
      </c>
    </row>
    <row r="969" spans="1:1">
      <c r="A969" s="23" t="s">
        <v>1158</v>
      </c>
    </row>
    <row r="970" spans="1:1">
      <c r="A970" s="23" t="s">
        <v>1160</v>
      </c>
    </row>
    <row r="971" spans="1:1">
      <c r="A971" s="23" t="s">
        <v>1161</v>
      </c>
    </row>
    <row r="972" spans="1:1">
      <c r="A972" s="23" t="s">
        <v>1162</v>
      </c>
    </row>
    <row r="973" spans="1:1">
      <c r="A973" s="23" t="s">
        <v>1159</v>
      </c>
    </row>
    <row r="974" spans="1:1">
      <c r="A974" s="23" t="s">
        <v>1163</v>
      </c>
    </row>
    <row r="975" spans="1:1">
      <c r="A975" s="23" t="s">
        <v>1164</v>
      </c>
    </row>
    <row r="976" spans="1:1">
      <c r="A976" s="23" t="s">
        <v>1165</v>
      </c>
    </row>
    <row r="977" spans="1:1">
      <c r="A977" s="23" t="s">
        <v>1166</v>
      </c>
    </row>
    <row r="978" spans="1:1">
      <c r="A978" s="23" t="s">
        <v>1167</v>
      </c>
    </row>
    <row r="979" spans="1:1">
      <c r="A979" s="23" t="s">
        <v>1168</v>
      </c>
    </row>
    <row r="980" spans="1:1">
      <c r="A980" s="23" t="s">
        <v>1169</v>
      </c>
    </row>
    <row r="981" spans="1:1">
      <c r="A981" s="23" t="s">
        <v>1170</v>
      </c>
    </row>
    <row r="982" spans="1:1">
      <c r="A982" s="23" t="s">
        <v>1171</v>
      </c>
    </row>
    <row r="983" spans="1:1">
      <c r="A983" s="23" t="s">
        <v>1172</v>
      </c>
    </row>
    <row r="984" spans="1:1">
      <c r="A984" s="23" t="s">
        <v>1173</v>
      </c>
    </row>
    <row r="985" spans="1:1">
      <c r="A985" s="23" t="s">
        <v>1174</v>
      </c>
    </row>
    <row r="986" spans="1:1">
      <c r="A986" s="23" t="s">
        <v>1175</v>
      </c>
    </row>
    <row r="987" spans="1:1">
      <c r="A987" s="23" t="s">
        <v>1176</v>
      </c>
    </row>
    <row r="988" spans="1:1">
      <c r="A988" s="23" t="s">
        <v>1177</v>
      </c>
    </row>
    <row r="989" spans="1:1">
      <c r="A989" s="23" t="s">
        <v>1178</v>
      </c>
    </row>
    <row r="990" spans="1:1">
      <c r="A990" s="23" t="s">
        <v>1179</v>
      </c>
    </row>
    <row r="991" spans="1:1">
      <c r="A991" s="23" t="s">
        <v>1180</v>
      </c>
    </row>
    <row r="992" spans="1:1">
      <c r="A992" s="23" t="s">
        <v>1182</v>
      </c>
    </row>
    <row r="993" spans="1:1">
      <c r="A993" s="23" t="s">
        <v>1183</v>
      </c>
    </row>
    <row r="994" spans="1:1">
      <c r="A994" s="23" t="s">
        <v>1184</v>
      </c>
    </row>
    <row r="995" spans="1:1">
      <c r="A995" s="23" t="s">
        <v>1185</v>
      </c>
    </row>
    <row r="996" spans="1:1">
      <c r="A996" s="23" t="s">
        <v>1186</v>
      </c>
    </row>
    <row r="997" spans="1:1">
      <c r="A997" s="23" t="s">
        <v>1181</v>
      </c>
    </row>
    <row r="998" spans="1:1">
      <c r="A998" s="23" t="s">
        <v>1187</v>
      </c>
    </row>
    <row r="999" spans="1:1">
      <c r="A999" s="23" t="s">
        <v>1188</v>
      </c>
    </row>
    <row r="1000" spans="1:1">
      <c r="A1000" s="23" t="s">
        <v>1189</v>
      </c>
    </row>
    <row r="1001" spans="1:1">
      <c r="A1001" s="23" t="s">
        <v>1190</v>
      </c>
    </row>
    <row r="1002" spans="1:1">
      <c r="A1002" s="23" t="s">
        <v>1191</v>
      </c>
    </row>
    <row r="1003" spans="1:1">
      <c r="A1003" s="23" t="s">
        <v>1192</v>
      </c>
    </row>
    <row r="1004" spans="1:1">
      <c r="A1004" s="23" t="s">
        <v>1193</v>
      </c>
    </row>
    <row r="1014" spans="1:1">
      <c r="A1014" s="24" t="s">
        <v>305</v>
      </c>
    </row>
    <row r="1015" spans="1:1">
      <c r="A1015" s="23" t="s">
        <v>1194</v>
      </c>
    </row>
    <row r="1016" spans="1:1">
      <c r="A1016" s="23" t="s">
        <v>1195</v>
      </c>
    </row>
    <row r="1017" spans="1:1">
      <c r="A1017" s="23" t="s">
        <v>1196</v>
      </c>
    </row>
    <row r="1018" spans="1:1">
      <c r="A1018" s="23" t="s">
        <v>1197</v>
      </c>
    </row>
    <row r="1019" spans="1:1">
      <c r="A1019" s="23" t="s">
        <v>1198</v>
      </c>
    </row>
    <row r="1020" spans="1:1">
      <c r="A1020" s="23" t="s">
        <v>1199</v>
      </c>
    </row>
    <row r="1021" spans="1:1">
      <c r="A1021" s="23" t="s">
        <v>1200</v>
      </c>
    </row>
    <row r="1022" spans="1:1">
      <c r="A1022" s="23" t="s">
        <v>1201</v>
      </c>
    </row>
    <row r="1023" spans="1:1">
      <c r="A1023" s="23" t="s">
        <v>1202</v>
      </c>
    </row>
    <row r="1024" spans="1:1">
      <c r="A1024" s="23" t="s">
        <v>1204</v>
      </c>
    </row>
    <row r="1025" spans="1:1">
      <c r="A1025" s="23" t="s">
        <v>1203</v>
      </c>
    </row>
    <row r="1026" spans="1:1">
      <c r="A1026" s="23" t="s">
        <v>1205</v>
      </c>
    </row>
    <row r="1027" spans="1:1">
      <c r="A1027" s="23" t="s">
        <v>1207</v>
      </c>
    </row>
    <row r="1028" spans="1:1">
      <c r="A1028" s="23" t="s">
        <v>1208</v>
      </c>
    </row>
    <row r="1029" spans="1:1">
      <c r="A1029" s="23" t="s">
        <v>1206</v>
      </c>
    </row>
    <row r="1030" spans="1:1">
      <c r="A1030" s="23" t="s">
        <v>1206</v>
      </c>
    </row>
    <row r="1031" spans="1:1">
      <c r="A1031" s="23" t="s">
        <v>1211</v>
      </c>
    </row>
    <row r="1032" spans="1:1">
      <c r="A1032" s="23" t="s">
        <v>1209</v>
      </c>
    </row>
    <row r="1033" spans="1:1">
      <c r="A1033" s="23" t="s">
        <v>1210</v>
      </c>
    </row>
    <row r="1034" spans="1:1">
      <c r="A1034" s="23" t="s">
        <v>1212</v>
      </c>
    </row>
    <row r="1035" spans="1:1">
      <c r="A1035" s="23" t="s">
        <v>1213</v>
      </c>
    </row>
    <row r="1036" spans="1:1">
      <c r="A1036" s="23" t="s">
        <v>1214</v>
      </c>
    </row>
    <row r="1037" spans="1:1">
      <c r="A1037" s="23" t="s">
        <v>1216</v>
      </c>
    </row>
    <row r="1038" spans="1:1">
      <c r="A1038" s="23" t="s">
        <v>1217</v>
      </c>
    </row>
    <row r="1039" spans="1:1">
      <c r="A1039" s="23" t="s">
        <v>1215</v>
      </c>
    </row>
    <row r="1040" spans="1:1">
      <c r="A1040" s="23" t="s">
        <v>1218</v>
      </c>
    </row>
    <row r="1041" spans="1:1">
      <c r="A1041" s="23" t="s">
        <v>1219</v>
      </c>
    </row>
    <row r="1042" spans="1:1">
      <c r="A1042" s="23" t="s">
        <v>1220</v>
      </c>
    </row>
    <row r="1043" spans="1:1">
      <c r="A1043" s="23" t="s">
        <v>1221</v>
      </c>
    </row>
    <row r="1044" spans="1:1">
      <c r="A1044" s="23" t="s">
        <v>1222</v>
      </c>
    </row>
    <row r="1045" spans="1:1">
      <c r="A1045" s="23" t="s">
        <v>1223</v>
      </c>
    </row>
    <row r="1046" spans="1:1">
      <c r="A1046" s="23" t="s">
        <v>1224</v>
      </c>
    </row>
    <row r="1047" spans="1:1">
      <c r="A1047" s="23" t="s">
        <v>1225</v>
      </c>
    </row>
    <row r="1048" spans="1:1">
      <c r="A1048" s="23" t="s">
        <v>1226</v>
      </c>
    </row>
    <row r="1062" spans="1:1">
      <c r="A1062" s="24" t="s">
        <v>306</v>
      </c>
    </row>
    <row r="1063" spans="1:1">
      <c r="A1063" s="23" t="s">
        <v>1227</v>
      </c>
    </row>
    <row r="1064" spans="1:1">
      <c r="A1064" s="23" t="s">
        <v>1228</v>
      </c>
    </row>
    <row r="1065" spans="1:1">
      <c r="A1065" s="23" t="s">
        <v>1229</v>
      </c>
    </row>
    <row r="1066" spans="1:1">
      <c r="A1066" s="23" t="s">
        <v>1231</v>
      </c>
    </row>
    <row r="1067" spans="1:1">
      <c r="A1067" s="23" t="s">
        <v>1232</v>
      </c>
    </row>
    <row r="1068" spans="1:1">
      <c r="A1068" s="23" t="s">
        <v>1230</v>
      </c>
    </row>
    <row r="1069" spans="1:1">
      <c r="A1069" s="23" t="s">
        <v>1234</v>
      </c>
    </row>
    <row r="1070" spans="1:1">
      <c r="A1070" s="23" t="s">
        <v>1233</v>
      </c>
    </row>
    <row r="1071" spans="1:1">
      <c r="A1071" s="23" t="s">
        <v>1235</v>
      </c>
    </row>
    <row r="1072" spans="1:1">
      <c r="A1072" s="23" t="s">
        <v>1236</v>
      </c>
    </row>
    <row r="1073" spans="1:1">
      <c r="A1073" s="23" t="s">
        <v>1237</v>
      </c>
    </row>
    <row r="1074" spans="1:1">
      <c r="A1074" s="23" t="s">
        <v>1238</v>
      </c>
    </row>
    <row r="1075" spans="1:1">
      <c r="A1075" s="23" t="s">
        <v>1239</v>
      </c>
    </row>
    <row r="1076" spans="1:1">
      <c r="A1076" s="23" t="s">
        <v>1240</v>
      </c>
    </row>
    <row r="1077" spans="1:1">
      <c r="A1077" s="23" t="s">
        <v>1242</v>
      </c>
    </row>
    <row r="1078" spans="1:1">
      <c r="A1078" s="23" t="s">
        <v>1244</v>
      </c>
    </row>
    <row r="1079" spans="1:1">
      <c r="A1079" s="23" t="s">
        <v>1245</v>
      </c>
    </row>
    <row r="1080" spans="1:1">
      <c r="A1080" s="23" t="s">
        <v>1246</v>
      </c>
    </row>
    <row r="1081" spans="1:1">
      <c r="A1081" s="23" t="s">
        <v>1241</v>
      </c>
    </row>
    <row r="1082" spans="1:1">
      <c r="A1082" s="23" t="s">
        <v>1243</v>
      </c>
    </row>
    <row r="1083" spans="1:1">
      <c r="A1083" s="23" t="s">
        <v>1247</v>
      </c>
    </row>
    <row r="1084" spans="1:1">
      <c r="A1084" s="23" t="s">
        <v>1248</v>
      </c>
    </row>
    <row r="1085" spans="1:1">
      <c r="A1085" s="23" t="s">
        <v>1249</v>
      </c>
    </row>
    <row r="1086" spans="1:1">
      <c r="A1086" s="23" t="s">
        <v>1251</v>
      </c>
    </row>
    <row r="1087" spans="1:1">
      <c r="A1087" s="23" t="s">
        <v>1250</v>
      </c>
    </row>
    <row r="1088" spans="1:1">
      <c r="A1088" s="23" t="s">
        <v>1252</v>
      </c>
    </row>
    <row r="1089" spans="1:1">
      <c r="A1089" s="23" t="s">
        <v>1253</v>
      </c>
    </row>
    <row r="1090" spans="1:1">
      <c r="A1090" s="23" t="s">
        <v>1254</v>
      </c>
    </row>
    <row r="1091" spans="1:1">
      <c r="A1091" s="23" t="s">
        <v>1256</v>
      </c>
    </row>
    <row r="1092" spans="1:1">
      <c r="A1092" s="23" t="s">
        <v>1257</v>
      </c>
    </row>
    <row r="1093" spans="1:1">
      <c r="A1093" s="23" t="s">
        <v>1255</v>
      </c>
    </row>
    <row r="1094" spans="1:1">
      <c r="A1094" s="23" t="s">
        <v>1258</v>
      </c>
    </row>
    <row r="1095" spans="1:1">
      <c r="A1095" s="23" t="s">
        <v>1260</v>
      </c>
    </row>
    <row r="1096" spans="1:1">
      <c r="A1096" s="23" t="s">
        <v>1261</v>
      </c>
    </row>
    <row r="1097" spans="1:1">
      <c r="A1097" s="23" t="s">
        <v>1263</v>
      </c>
    </row>
    <row r="1098" spans="1:1">
      <c r="A1098" s="23" t="s">
        <v>1264</v>
      </c>
    </row>
    <row r="1099" spans="1:1">
      <c r="A1099" s="23" t="s">
        <v>1259</v>
      </c>
    </row>
    <row r="1100" spans="1:1">
      <c r="A1100" s="23" t="s">
        <v>1262</v>
      </c>
    </row>
    <row r="1101" spans="1:1">
      <c r="A1101" s="23" t="s">
        <v>1265</v>
      </c>
    </row>
    <row r="1102" spans="1:1">
      <c r="A1102" s="23" t="s">
        <v>1266</v>
      </c>
    </row>
    <row r="1103" spans="1:1">
      <c r="A1103" s="23" t="s">
        <v>1267</v>
      </c>
    </row>
    <row r="1104" spans="1:1">
      <c r="A1104" s="23" t="s">
        <v>1268</v>
      </c>
    </row>
    <row r="1105" spans="1:1">
      <c r="A1105" s="23" t="s">
        <v>1269</v>
      </c>
    </row>
    <row r="1106" spans="1:1">
      <c r="A1106" s="23" t="s">
        <v>1270</v>
      </c>
    </row>
    <row r="1107" spans="1:1">
      <c r="A1107" s="23" t="s">
        <v>1271</v>
      </c>
    </row>
    <row r="1108" spans="1:1">
      <c r="A1108" s="23" t="s">
        <v>1273</v>
      </c>
    </row>
    <row r="1109" spans="1:1">
      <c r="A1109" s="23" t="s">
        <v>1274</v>
      </c>
    </row>
    <row r="1110" spans="1:1">
      <c r="A1110" s="23" t="s">
        <v>1275</v>
      </c>
    </row>
    <row r="1111" spans="1:1">
      <c r="A1111" s="23" t="s">
        <v>1277</v>
      </c>
    </row>
    <row r="1112" spans="1:1">
      <c r="A1112" s="23" t="s">
        <v>1272</v>
      </c>
    </row>
    <row r="1113" spans="1:1">
      <c r="A1113" s="23" t="s">
        <v>1276</v>
      </c>
    </row>
    <row r="1114" spans="1:1">
      <c r="A1114" s="23" t="s">
        <v>1278</v>
      </c>
    </row>
    <row r="1115" spans="1:1">
      <c r="A1115" s="23" t="s">
        <v>1280</v>
      </c>
    </row>
    <row r="1116" spans="1:1">
      <c r="A1116" s="23" t="s">
        <v>1282</v>
      </c>
    </row>
    <row r="1117" spans="1:1">
      <c r="A1117" s="23" t="s">
        <v>1279</v>
      </c>
    </row>
    <row r="1118" spans="1:1">
      <c r="A1118" s="23" t="s">
        <v>1281</v>
      </c>
    </row>
    <row r="1119" spans="1:1">
      <c r="A1119" s="23" t="s">
        <v>1283</v>
      </c>
    </row>
    <row r="1120" spans="1:1">
      <c r="A1120" s="23" t="s">
        <v>1284</v>
      </c>
    </row>
    <row r="1121" spans="1:1">
      <c r="A1121" s="23" t="s">
        <v>1285</v>
      </c>
    </row>
    <row r="1122" spans="1:1">
      <c r="A1122" s="23" t="s">
        <v>1286</v>
      </c>
    </row>
    <row r="1123" spans="1:1">
      <c r="A1123" s="23" t="s">
        <v>1287</v>
      </c>
    </row>
    <row r="1124" spans="1:1">
      <c r="A1124" s="23" t="s">
        <v>1288</v>
      </c>
    </row>
    <row r="1125" spans="1:1">
      <c r="A1125" s="23" t="s">
        <v>1289</v>
      </c>
    </row>
    <row r="1126" spans="1:1">
      <c r="A1126" s="23" t="s">
        <v>1290</v>
      </c>
    </row>
    <row r="1127" spans="1:1">
      <c r="A1127" s="23" t="s">
        <v>1291</v>
      </c>
    </row>
    <row r="1128" spans="1:1">
      <c r="A1128" s="23" t="s">
        <v>1292</v>
      </c>
    </row>
    <row r="1129" spans="1:1">
      <c r="A1129" s="23" t="s">
        <v>1293</v>
      </c>
    </row>
  </sheetData>
  <sheetProtection password="EF9D" sheet="1" objects="1" scenarios="1"/>
  <sortState ref="A1063:A1129">
    <sortCondition ref="A10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42</vt:i4>
      </vt:variant>
    </vt:vector>
  </HeadingPairs>
  <TitlesOfParts>
    <vt:vector size="47" baseType="lpstr">
      <vt:lpstr>Бланк раскроя</vt:lpstr>
      <vt:lpstr>Лист2</vt:lpstr>
      <vt:lpstr>Лист3</vt:lpstr>
      <vt:lpstr>Листы</vt:lpstr>
      <vt:lpstr>Кромки</vt:lpstr>
      <vt:lpstr>Egger</vt:lpstr>
      <vt:lpstr>Egger_05</vt:lpstr>
      <vt:lpstr>Egger_08</vt:lpstr>
      <vt:lpstr>Egger_20</vt:lpstr>
      <vt:lpstr>Egger0419</vt:lpstr>
      <vt:lpstr>Egger0428</vt:lpstr>
      <vt:lpstr>Egger0819</vt:lpstr>
      <vt:lpstr>Egger0828</vt:lpstr>
      <vt:lpstr>Egger0835</vt:lpstr>
      <vt:lpstr>Egger2019</vt:lpstr>
      <vt:lpstr>Egger2028</vt:lpstr>
      <vt:lpstr>Egger2035</vt:lpstr>
      <vt:lpstr>Egger2043</vt:lpstr>
      <vt:lpstr>Lamarty</vt:lpstr>
      <vt:lpstr>Rehau_05</vt:lpstr>
      <vt:lpstr>Rehau_08</vt:lpstr>
      <vt:lpstr>Rehau_20</vt:lpstr>
      <vt:lpstr>Rehau0419</vt:lpstr>
      <vt:lpstr>Rehau0819</vt:lpstr>
      <vt:lpstr>Rehau2019</vt:lpstr>
      <vt:lpstr>Rehau2030</vt:lpstr>
      <vt:lpstr>Rehau2035</vt:lpstr>
      <vt:lpstr>Rehau2043</vt:lpstr>
      <vt:lpstr>ДВП</vt:lpstr>
      <vt:lpstr>ДВП3_мм.</vt:lpstr>
      <vt:lpstr>Кромка</vt:lpstr>
      <vt:lpstr>Кромка05</vt:lpstr>
      <vt:lpstr>Кромка08</vt:lpstr>
      <vt:lpstr>Кромка20</vt:lpstr>
      <vt:lpstr>Кромки_все</vt:lpstr>
      <vt:lpstr>ЛДСП_Egger</vt:lpstr>
      <vt:lpstr>ЛДСП_Egger10_мм.</vt:lpstr>
      <vt:lpstr>ЛДСП_Egger16_мм.</vt:lpstr>
      <vt:lpstr>ЛДСП_Egger25_мм.</vt:lpstr>
      <vt:lpstr>ЛДСП_Lamarty</vt:lpstr>
      <vt:lpstr>ЛДСП_Lamarty10_мм.</vt:lpstr>
      <vt:lpstr>ЛДСП_Lamarty16_мм.</vt:lpstr>
      <vt:lpstr>ЛДСП_Lamarty26_мм.</vt:lpstr>
      <vt:lpstr>Материал</vt:lpstr>
      <vt:lpstr>Примечание</vt:lpstr>
      <vt:lpstr>ХДФ</vt:lpstr>
      <vt:lpstr>ХДФ3_мм.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Ceh</dc:creator>
  <cp:lastModifiedBy>User</cp:lastModifiedBy>
  <cp:lastPrinted>2019-08-01T05:34:31Z</cp:lastPrinted>
  <dcterms:created xsi:type="dcterms:W3CDTF">2019-01-31T05:45:07Z</dcterms:created>
  <dcterms:modified xsi:type="dcterms:W3CDTF">2020-07-07T04:01:41Z</dcterms:modified>
</cp:coreProperties>
</file>